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ORERIA JULIO 28 2014\2023\INGRESOS\JUNIO\"/>
    </mc:Choice>
  </mc:AlternateContent>
  <bookViews>
    <workbookView xWindow="-120" yWindow="-120" windowWidth="20730" windowHeight="11040"/>
  </bookViews>
  <sheets>
    <sheet name="RESUMEN " sheetId="23" r:id="rId1"/>
    <sheet name="CONCENTRADO" sheetId="26" r:id="rId2"/>
    <sheet name="ANEXO 1" sheetId="25" r:id="rId3"/>
    <sheet name="ANEXO 2" sheetId="20" r:id="rId4"/>
    <sheet name="DEVAPORT" sheetId="27" r:id="rId5"/>
    <sheet name="HALCON" sheetId="41" r:id="rId6"/>
    <sheet name="SAN PABLO" sheetId="34" r:id="rId7"/>
    <sheet name="PROL PTE TITLA 102" sheetId="40" r:id="rId8"/>
    <sheet name="CONGRESO DE APTZINGAN" sheetId="39" r:id="rId9"/>
    <sheet name="PRIV MANUEL CAÑAS" sheetId="30" r:id="rId10"/>
    <sheet name="LICITACIONES" sheetId="28" r:id="rId11"/>
    <sheet name="ICACOS" sheetId="31" r:id="rId12"/>
    <sheet name="AV. 11 NO. 402" sheetId="32" r:id="rId13"/>
    <sheet name="CANAL NACIONAL" sheetId="36" r:id="rId14"/>
    <sheet name="LAGO ZIRAHUEN" sheetId="37" r:id="rId15"/>
    <sheet name="SABADELL" sheetId="35" r:id="rId16"/>
    <sheet name="ROCAS 147" sheetId="38" r:id="rId17"/>
  </sheets>
  <definedNames>
    <definedName name="_xlnm._FilterDatabase" localSheetId="1" hidden="1">CONCENTRADO!$A$9:$O$99</definedName>
    <definedName name="_xlnm._FilterDatabase" localSheetId="4" hidden="1">DEVAPORT!$A$1:$S$10</definedName>
    <definedName name="_xlnm.Print_Titles" localSheetId="1">CONCENTRADO!$1:$9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41" l="1"/>
  <c r="F18" i="23" l="1"/>
  <c r="E50" i="23"/>
  <c r="F50" i="23" s="1"/>
  <c r="F46" i="23"/>
  <c r="E52" i="23" l="1"/>
  <c r="F48" i="23"/>
  <c r="E16" i="23" l="1"/>
  <c r="P38" i="40"/>
  <c r="P47" i="35"/>
  <c r="F42" i="23"/>
  <c r="P8" i="36"/>
  <c r="G24" i="25" l="1"/>
  <c r="F37" i="23" l="1"/>
  <c r="P16" i="40"/>
  <c r="P10" i="39"/>
  <c r="F36" i="23"/>
  <c r="F35" i="23"/>
  <c r="P2" i="38"/>
  <c r="P17" i="35"/>
  <c r="F24" i="25" l="1"/>
  <c r="P2" i="37" l="1"/>
  <c r="F43" i="23"/>
  <c r="P11" i="30"/>
  <c r="P4" i="36"/>
  <c r="P6" i="36"/>
  <c r="F41" i="23"/>
  <c r="P9" i="32"/>
  <c r="P5" i="32"/>
  <c r="P15" i="35"/>
  <c r="E24" i="25"/>
  <c r="D18" i="23"/>
  <c r="D50" i="23"/>
  <c r="P10" i="28" l="1"/>
  <c r="P5" i="35" l="1"/>
  <c r="E26" i="23"/>
  <c r="F44" i="23" l="1"/>
  <c r="F40" i="23"/>
  <c r="F39" i="23"/>
  <c r="F38" i="23"/>
  <c r="P5" i="34"/>
  <c r="P4" i="30"/>
  <c r="P7" i="30"/>
  <c r="D24" i="25" l="1"/>
  <c r="O6" i="31" l="1"/>
  <c r="F34" i="23" l="1"/>
  <c r="F33" i="23" l="1"/>
  <c r="F16" i="23" l="1"/>
  <c r="F49" i="23" l="1"/>
  <c r="D32" i="20" l="1"/>
  <c r="C24" i="25"/>
  <c r="E18" i="23"/>
  <c r="F20" i="23"/>
  <c r="F22" i="23"/>
  <c r="F24" i="23"/>
  <c r="F31" i="23"/>
  <c r="F32" i="23"/>
  <c r="F45" i="23"/>
  <c r="F47" i="23"/>
  <c r="D52" i="23" l="1"/>
  <c r="F52" i="23" s="1"/>
  <c r="F26" i="23"/>
</calcChain>
</file>

<file path=xl/sharedStrings.xml><?xml version="1.0" encoding="utf-8"?>
<sst xmlns="http://schemas.openxmlformats.org/spreadsheetml/2006/main" count="1076" uniqueCount="224">
  <si>
    <t>TOTAL</t>
  </si>
  <si>
    <t>RECUPERACION CARTERA</t>
  </si>
  <si>
    <t>CONCEPTO</t>
  </si>
  <si>
    <t xml:space="preserve">      INGRESOS POR OPERACIÓN</t>
  </si>
  <si>
    <t xml:space="preserve">       INGRESOS VARIOS</t>
  </si>
  <si>
    <t xml:space="preserve">            TOTAL DE INGRESOS</t>
  </si>
  <si>
    <t>_____________________________</t>
  </si>
  <si>
    <t>ID</t>
  </si>
  <si>
    <t>FECHA</t>
  </si>
  <si>
    <t>AUXILIAR DE BANCOS</t>
  </si>
  <si>
    <t>CLABE:    012180001047543013</t>
  </si>
  <si>
    <t>GASTOS DE OPERACIÓN</t>
  </si>
  <si>
    <t>INTERESES DE LAS CUENTAS</t>
  </si>
  <si>
    <t>RECUPERACIONES</t>
  </si>
  <si>
    <t>INGRESOS OPERACIONES CON TERCEROS</t>
  </si>
  <si>
    <t xml:space="preserve">      PROGRAMA DE VIVIENDA EN RENTA</t>
  </si>
  <si>
    <t xml:space="preserve">      TRIBUNAL SUPERIOR DE JUSTICIA</t>
  </si>
  <si>
    <t xml:space="preserve">      CAPTRALIR</t>
  </si>
  <si>
    <t>OTROS INGRESOS</t>
  </si>
  <si>
    <t>PENA CONVENCIONAL X CANCELACION DE CREDITO</t>
  </si>
  <si>
    <t>ACUMULADOS</t>
  </si>
  <si>
    <t>AL 30 DE JUNIO</t>
  </si>
  <si>
    <t>REVISÓ</t>
  </si>
  <si>
    <t>DETALLE</t>
  </si>
  <si>
    <t>No.CHEQUE</t>
  </si>
  <si>
    <t>No.FOLIO</t>
  </si>
  <si>
    <t>No.OFICIO</t>
  </si>
  <si>
    <t>No.SUF</t>
  </si>
  <si>
    <t>CARGO (EGRESO)</t>
  </si>
  <si>
    <t>ABONO (INGRESO)</t>
  </si>
  <si>
    <t>CONCENTRADORA DE RECURSOS PROPIOS</t>
  </si>
  <si>
    <t>FECHA DE PAGO</t>
  </si>
  <si>
    <t>No. SESIÓN</t>
  </si>
  <si>
    <t>No. Volanta</t>
  </si>
  <si>
    <t>No. CLC</t>
  </si>
  <si>
    <t>BENEFICIARIO</t>
  </si>
  <si>
    <t>CONCEPTO DE PAGO</t>
  </si>
  <si>
    <t>PREDIO</t>
  </si>
  <si>
    <t>C. MARGARITA YADIRA ARREGUIN PATRICIO</t>
  </si>
  <si>
    <t>ANEXO 1</t>
  </si>
  <si>
    <t>ANEXO 2</t>
  </si>
  <si>
    <t>ENERO</t>
  </si>
  <si>
    <t>SEGUROS FICAPRO</t>
  </si>
  <si>
    <t>SEGUROS FIVIDESU</t>
  </si>
  <si>
    <t>FONDO DE AYUDA</t>
  </si>
  <si>
    <t>FONDO DE GARANTIA</t>
  </si>
  <si>
    <t>RECLASIFICACION DE INGRESOS</t>
  </si>
  <si>
    <t>IMPORTE</t>
  </si>
  <si>
    <t>INGRESOS ACUMULADOS A LA FECHA</t>
  </si>
  <si>
    <t>DISPONIBLES</t>
  </si>
  <si>
    <t>DEL MES</t>
  </si>
  <si>
    <t>A LA FECHA</t>
  </si>
  <si>
    <t>VENTA DE BASES</t>
  </si>
  <si>
    <t xml:space="preserve">                 ELABORÓ</t>
  </si>
  <si>
    <t>INGRESOS ACUMULADOS</t>
  </si>
  <si>
    <t>No. FACTURA</t>
  </si>
  <si>
    <t>SEGUROS INVI MV</t>
  </si>
  <si>
    <t>SEGUROS INVI VC</t>
  </si>
  <si>
    <t>CUOTA ANTE FIDERE MV</t>
  </si>
  <si>
    <t>CUOTA ANTE FIDERE VC</t>
  </si>
  <si>
    <t>No. CHEQUE</t>
  </si>
  <si>
    <t>DEVAPORT</t>
  </si>
  <si>
    <t>PAGADO</t>
  </si>
  <si>
    <t>No. FOLIO</t>
  </si>
  <si>
    <t>LICITACIONES</t>
  </si>
  <si>
    <t xml:space="preserve">      LAE. EVA CAROLINA ROLDAN HERRERA</t>
  </si>
  <si>
    <t>CUOTA DE RECUPERACION PROGRAMA MEJORAMIENTO</t>
  </si>
  <si>
    <t>SALDO</t>
  </si>
  <si>
    <t>CANCELACIONES DE MEJORAMIENTO DE VIVIENDA Y VIVIENDA EN CONJUNTO</t>
  </si>
  <si>
    <t>RECURSOS PROPIOS</t>
  </si>
  <si>
    <t>DEAF/SF/004859/2022</t>
  </si>
  <si>
    <t>LETICIA HERNANDEZ GARCIA</t>
  </si>
  <si>
    <t>DEVOLUCIÓN DE APORTACIONES</t>
  </si>
  <si>
    <t>CALLE 14 NO. 14, COLONIA PANTITLAN, ALCALDIA IZTACALCO</t>
  </si>
  <si>
    <t>DEAF/SF/004858/2022</t>
  </si>
  <si>
    <t>MA. DEL CARMEN GONZALEZ LLAMAS</t>
  </si>
  <si>
    <t>AV. MEXICO S/N, COLONIA SANTA MARIA AZHUACAN, ALCALDIA IZTAPALAPA</t>
  </si>
  <si>
    <t>RECURSOS PROPIOS PASIVO CIRCULANTE</t>
  </si>
  <si>
    <t>DEAF/SRMAS/JCCM/000129/2023</t>
  </si>
  <si>
    <t>CELICITACIONES0104097 (SI VALE MÉXICO, S.A. DE C.V.)</t>
  </si>
  <si>
    <t>DEPOSITO POR PROCEDIMIENTO DE LICITACIÓN PUBLICA L.P.N. INVICDMX RELATIVA A  LA ADQUISICION DE VALES DE DESPENSA A TRAVÉS DE MONEDEROS ELECTRONICOS PARA EL PERSONAL TECNICO OPERATIVO AL INVI</t>
  </si>
  <si>
    <t>CELICITACIONES0104097 (SERVICIOS BROXEL, S.AP.I. DE C.V.)</t>
  </si>
  <si>
    <t>PRIVMANUEL</t>
  </si>
  <si>
    <t>CEPRIVMANUELCANAS518</t>
  </si>
  <si>
    <t>CEAV</t>
  </si>
  <si>
    <t>CEAV11NO4022</t>
  </si>
  <si>
    <t>INGRESOS ENERO 2023</t>
  </si>
  <si>
    <t>DEPOSITOS (GTOS FIDUCIARIOS)PREDIO "UNIDAD HABIT. LA MAGUEYERA" CALLE MANUEL CAÑAS 51</t>
  </si>
  <si>
    <t>DEPOSITOS (GTOS FIDUCIARIOS) PREDIO AVENIDA ONCE 402</t>
  </si>
  <si>
    <t>SEGUROS 2023</t>
  </si>
  <si>
    <t>DEAF/SF/000421/2023</t>
  </si>
  <si>
    <t>MAURICIO ZAVALA SUAREZ</t>
  </si>
  <si>
    <t>SAN RAFAEL ATLIXCO NO. 20, COLONIA AMPLIACIÓN POLVORILLA, ALCALDIA IZTAPALAPA</t>
  </si>
  <si>
    <t>VAZQUEZ RAMIREZ AUREA DEL CARMEN</t>
  </si>
  <si>
    <t>PAGO POR DEVOLUCIÓN APORTACIONES REQUERIDA POR EL FINADO LUIS SERGIO VAZQUEZ Y FERNANDEZ</t>
  </si>
  <si>
    <t>ARAGON NO. 264, COLONIA ALAMOS, ALCALDIA BENITO JUAREZ</t>
  </si>
  <si>
    <t>DEAF/SF/000660/2023</t>
  </si>
  <si>
    <t>GOMEZ GORDILLO ROBERTO CARLOS</t>
  </si>
  <si>
    <t>PAGO POR DEVOLUCIÓN APORTACIONES</t>
  </si>
  <si>
    <t>AV. MANUELA SAENZ NO. 78, COLONIA PRESIDENTES EJIDALES, ALCALDÍA COYOACÁN</t>
  </si>
  <si>
    <t>DEPICACOS</t>
  </si>
  <si>
    <t>CEICACOS60624</t>
  </si>
  <si>
    <t>INGRESOS FEBRERO 2023</t>
  </si>
  <si>
    <t xml:space="preserve">DEPOSITOS (GTOS FIDUCIARIOS) PREDIO ICACOS </t>
  </si>
  <si>
    <t>SABADELL</t>
  </si>
  <si>
    <t>CESABADELSN1</t>
  </si>
  <si>
    <t>SANPABLO</t>
  </si>
  <si>
    <t>CESANPABLO31AB6</t>
  </si>
  <si>
    <t>CANACIONAL</t>
  </si>
  <si>
    <t>CECANALNACIONAL2688</t>
  </si>
  <si>
    <t>DEAF/SRMAS/JCCM/000229/2023</t>
  </si>
  <si>
    <t>CELICITACIONES0104097 (BEATRIZ SANDRA ORTIZ ESCAMILLA)</t>
  </si>
  <si>
    <t>LICITACION PUBLICA NACIONAL NO. L.P.N.-INVICDMX-003-2023 RELATIVO AL SERVICIO INTEGRAL DE LIMPIEZA EN LOS INMUEBLES A CARGO DEL INVI PARA EL EJERCICIO 2023</t>
  </si>
  <si>
    <t>CELICITACIONES0104097 (COFY CLEAN, SA. DE C.V.)</t>
  </si>
  <si>
    <t>CELICITACIONES0104097 (LIKHOM SERVICES, S.A. DE C.V.)</t>
  </si>
  <si>
    <t>CELICITACIONES0104097 (LTEZ, S.A. DE C.V.)</t>
  </si>
  <si>
    <t>CELICITACIONES0104097 (LAMAP, S.A. DE C.V.)</t>
  </si>
  <si>
    <t>CELICITACIONES0104097 (SERVICIOS ECOLÓGICOS Y VIALES ROSMALEN, S.A. DE C.V.)</t>
  </si>
  <si>
    <t>FEBRERO</t>
  </si>
  <si>
    <t>DEPOSITOS (GTOS FIDUCIARIOS) PREDIO SAN PABLO</t>
  </si>
  <si>
    <t>DEPOSITOS (GTOS FIDUCIARIOS) PREDIO SABADELL</t>
  </si>
  <si>
    <t>ZIRAHUEN</t>
  </si>
  <si>
    <t>CELAGOZIRAHUEN1826</t>
  </si>
  <si>
    <t>MARZO</t>
  </si>
  <si>
    <t>DEPOSITOS (GTOS FIDUCIARIOS) CANAL NACIONAL</t>
  </si>
  <si>
    <t>DEPOSITOS (GTOS FIDUCIARIOS) LAGO ZIRAHUEN</t>
  </si>
  <si>
    <t>ABRIL</t>
  </si>
  <si>
    <t>INT</t>
  </si>
  <si>
    <t xml:space="preserve">INTERESES GANADOS DEL MES ANTERIOR </t>
  </si>
  <si>
    <t>ROCAS</t>
  </si>
  <si>
    <t>CEAVDELASROCAS147</t>
  </si>
  <si>
    <t>ASEGU</t>
  </si>
  <si>
    <t>PAGO ASEGURADORA</t>
  </si>
  <si>
    <t>REC</t>
  </si>
  <si>
    <t>FIDEICOMISO DE RECUPERACIÓN CREDITICIA FIDERE</t>
  </si>
  <si>
    <t>DEAF/SF/001890/2023</t>
  </si>
  <si>
    <t>CABRERA GARDUÑO DIANA</t>
  </si>
  <si>
    <t>DEVOLUCION DE APORTACIONES POR TERMINACIÓNANTICIPADA</t>
  </si>
  <si>
    <t>HENRY FORD NO. 336 Y 340, COLONIA BONDIJITO, ALCALDIA GUSTAVO A. MADERO</t>
  </si>
  <si>
    <t>DEAF/SF/001889/2023</t>
  </si>
  <si>
    <t>CONDE RUIZ JUAN RAUL</t>
  </si>
  <si>
    <t>CALLE 3 NO. 14, COLONIA AGRICOLA PANTITLAN, ALCALDIA IZTACALCO</t>
  </si>
  <si>
    <t>RECURSOS PROPIOS 2022</t>
  </si>
  <si>
    <t>APATZINGAN</t>
  </si>
  <si>
    <t>CECONGAPATZINGAN2663</t>
  </si>
  <si>
    <t>DEAF/SF/001950/2023</t>
  </si>
  <si>
    <t>JORGE ANTONIO VARGAS CHAVEZ</t>
  </si>
  <si>
    <t>LAGO ISEO NO. 168, COLONIA ANAHUAC, ALCALDIA MIGUEL HIDALGO</t>
  </si>
  <si>
    <t>PROLOTITLA</t>
  </si>
  <si>
    <t>CEPROLPTETITLA1026</t>
  </si>
  <si>
    <t>HONORARIOS POR FIRMA DE FIDUCI0828068</t>
  </si>
  <si>
    <t>GASTOS POR ADMINISTRACION FIDU0828068</t>
  </si>
  <si>
    <t>DEPOSITOS (GTOS FIDUCIARIOS) PREDIO ROCAS 147</t>
  </si>
  <si>
    <t>DEPOSITOS (GTOS FIDUCIARIOS) PREDIO CONGRESO DE APTZINGAN 266</t>
  </si>
  <si>
    <t>DEPOSITOS (GTOS FIDUCIARIOS) PREDIO PROLONGACIÓN PTE TITLA NO 102</t>
  </si>
  <si>
    <t>INGRESOS MAYO 2023</t>
  </si>
  <si>
    <t>DEAF/SF/001056/2023</t>
  </si>
  <si>
    <t>AURELIA ESTRELLA ZARAGOZA</t>
  </si>
  <si>
    <t>DEVOLUCIONES DE MEJORAMIENTO DE VIVIENDA Y VIVIENDA EN CONJUNTO</t>
  </si>
  <si>
    <t>INTEGRACION DE INGRESOS PROPIOS DE JUNIO 2023</t>
  </si>
  <si>
    <t>RECURSOS DISPONIBLES DEL MES DE JUNIO</t>
  </si>
  <si>
    <t>MAYO</t>
  </si>
  <si>
    <r>
      <rPr>
        <b/>
        <sz val="10"/>
        <rFont val="Arial"/>
        <family val="2"/>
      </rPr>
      <t xml:space="preserve">Nota 1: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a) </t>
    </r>
    <r>
      <rPr>
        <sz val="10"/>
        <rFont val="Arial"/>
        <family val="2"/>
      </rPr>
      <t xml:space="preserve">El importe aplicado de seguros del mes de Enero se ha realizado con base a la información remitida por la Jud. de  Recuperación de Créditos.
b) El importe aplicado de seguros del mes de Febrero se ha realizado con base a la información remitida por la Jud. de  Recuperación de Créditos.
c) El importe aplicado de seguros del mes de Marzo se ha realizado con base a la información remitida por la Jud. de  Recuperación de Créditos.
d) El importe aplicado de seguros del mes de Abril se ha realizado con base a la información remitida por la Jud. de  Recuperación de Créditos.
e) El importe aplicado de seguros del mes de Mayo se ha realizado con base a la información remitida por la Jud. de  Recuperación de Créditos.
</t>
    </r>
  </si>
  <si>
    <t>HALCON</t>
  </si>
  <si>
    <t>CEHALCON335</t>
  </si>
  <si>
    <t>DEVAPOR</t>
  </si>
  <si>
    <t>REEXPEDICIÓN DEL CHEQUE NO. 143393 (FRANCISCO CIPRES CHANEZ)</t>
  </si>
  <si>
    <t>CHEQUE RECHAZADO POR LA CAUSAL NO. 51</t>
  </si>
  <si>
    <t>PTETITLA</t>
  </si>
  <si>
    <t>DEVFIVIDESU</t>
  </si>
  <si>
    <t>DG/CCF/00470/2023</t>
  </si>
  <si>
    <t>JUANA GUTIERREZ FLORES</t>
  </si>
  <si>
    <t>DEVOLUCION DE APORTACIONES  REALIZADAS A FIVIDESU</t>
  </si>
  <si>
    <t>SANCHEZ MARIA DEL CONSUELO</t>
  </si>
  <si>
    <t>SINIESTRO D00-4180-2023</t>
  </si>
  <si>
    <t>ESCARCEGA CRUZ ROGELIO</t>
  </si>
  <si>
    <t>SINIESTRO D00-3422-2023</t>
  </si>
  <si>
    <t>ROJAS GRACIA FERNANDO</t>
  </si>
  <si>
    <t>SINIESTRO D00-3420-2023</t>
  </si>
  <si>
    <t>MEDINA MORA ANTONIO</t>
  </si>
  <si>
    <t>SINIESTRO D00-3416-2023</t>
  </si>
  <si>
    <t>HERNANDEZ VALDES BENJAMIN</t>
  </si>
  <si>
    <t>SINIESTRO D00-4072-2023</t>
  </si>
  <si>
    <t xml:space="preserve">IGNACIO ALLENDE 327 COL. LOMAS BARRILACO M H </t>
  </si>
  <si>
    <t>APROVECHA</t>
  </si>
  <si>
    <t>CBAPROVECHAMIENTOS1</t>
  </si>
  <si>
    <t>BERROSPE MARTINEZ ALEJANDRO</t>
  </si>
  <si>
    <t>SINIESTRO FALLECIMIENTO</t>
  </si>
  <si>
    <t>AUDELO LOPEZ EDILBERTO JAVIER</t>
  </si>
  <si>
    <t>CARRILLO RIVERA NORA</t>
  </si>
  <si>
    <t>SINIESTRO D00-4361-2023</t>
  </si>
  <si>
    <t>ALAMILLA PIÑA TERESA ANGELA</t>
  </si>
  <si>
    <t>SINIESTRO D00-4373-2023</t>
  </si>
  <si>
    <t>DEVCENTRAL68</t>
  </si>
  <si>
    <t>DEO/CAT/001496/2023</t>
  </si>
  <si>
    <t>DEVOLUCIÓN DE RECURSOS CHEQUE 4725454 HSBC(CONSTRUCTORA AYOTLAN, S.A. DE C.V.)</t>
  </si>
  <si>
    <t>CONVENIO DE TERMINACIÓN ANTICIPADA</t>
  </si>
  <si>
    <t>CENTRAL NO. 68, COLONIA SANTA CATARINA, ALCALDIA AZCAPOTZALCO</t>
  </si>
  <si>
    <t>MARTINEZ GALVAN MARTIN EDUARDO</t>
  </si>
  <si>
    <t>SINESTRO 10022</t>
  </si>
  <si>
    <t>NUÑEZ CALVARIO MARIA HERLINDA</t>
  </si>
  <si>
    <t>PAGO ENTERO CARTERA INVI MAYO</t>
  </si>
  <si>
    <t>PAGO ENTERO CARTERA FICAPRO MAYO</t>
  </si>
  <si>
    <t>PAGO ENTERO CARTERA FIVIDESU MAYO</t>
  </si>
  <si>
    <t>SANTOS HERNANDEZ ADELA</t>
  </si>
  <si>
    <t>SINIESTRO 1263096</t>
  </si>
  <si>
    <t>DEAF/SF/002263/2023</t>
  </si>
  <si>
    <t>JULIO CESAR MACIAS HERNANDEZ</t>
  </si>
  <si>
    <t>DEVOLUCION DE APORTACIONES POR TERMINACION ANTICIPADA</t>
  </si>
  <si>
    <t>DEAF/SF/002261/2023</t>
  </si>
  <si>
    <t>AGUSTIN MENDOZA BUENDIA</t>
  </si>
  <si>
    <t>SOTO GOMEZ MARIA PATRICIA</t>
  </si>
  <si>
    <t>DEO/CMV/000444/2023</t>
  </si>
  <si>
    <t>AIDE RUIZ ESPINOSA</t>
  </si>
  <si>
    <t>DEVOLUCIÓN DE SALDO A FAVOR DEL PAGO DE LOS CONCEPTOS INHERENTES</t>
  </si>
  <si>
    <t>DEPOSITOS (GTOS FIDUCIARIOS) HALCON</t>
  </si>
  <si>
    <t>CERVANTES TAVARES PIEDAD</t>
  </si>
  <si>
    <t>INGRESOS JUNIO 2023</t>
  </si>
  <si>
    <r>
      <rPr>
        <b/>
        <sz val="10"/>
        <rFont val="Arial"/>
        <family val="2"/>
      </rPr>
      <t>NOTA 1</t>
    </r>
    <r>
      <rPr>
        <sz val="10"/>
        <rFont val="Arial"/>
        <family val="2"/>
      </rPr>
      <t>: Del total del rubro Recuperación de Cartera que importa $94,055,840.60 se le disminuyó la cantidad de  $7,743,386.63 que corresponden</t>
    </r>
  </si>
  <si>
    <t>CE828068PROLPTETITLA1026</t>
  </si>
  <si>
    <t>CE828068HALCON335</t>
  </si>
  <si>
    <t>APROVECHAMIENTOS</t>
  </si>
  <si>
    <t>DEVOLUCIÓN DE RECURSOS CHEQUE 4725454 HSBC(CONSTRUCTORA AYOTLAN, S.A. DE C.V.) CENTRAL 68</t>
  </si>
  <si>
    <t>a los seguros (recursos ajenos) del mes de MAYO 2023, asi se tiene un disponible total de $94,288,347.96 (anexo 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</si>
</sst>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color theme="1"/>
      <name val="Tahoma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1"/>
        </stop>
        <stop position="1">
          <color rgb="FF00B0F0"/>
        </stop>
      </gradientFill>
    </fill>
    <fill>
      <patternFill patternType="solid">
        <f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5" applyNumberFormat="0" applyAlignment="0" applyProtection="0"/>
    <xf numFmtId="0" fontId="15" fillId="21" borderId="16" applyNumberFormat="0" applyAlignment="0" applyProtection="0"/>
    <xf numFmtId="0" fontId="16" fillId="0" borderId="17" applyNumberFormat="0" applyFill="0" applyAlignment="0" applyProtection="0"/>
    <xf numFmtId="0" fontId="12" fillId="0" borderId="0" applyProtection="0">
      <alignment horizontal="left" vertical="center" wrapText="1" indent="1"/>
    </xf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9" fillId="28" borderId="15" applyNumberFormat="0" applyAlignment="0" applyProtection="0"/>
    <xf numFmtId="0" fontId="20" fillId="29" borderId="0" applyNumberFormat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1" fillId="30" borderId="0" applyNumberFormat="0" applyBorder="0" applyAlignment="0" applyProtection="0"/>
    <xf numFmtId="0" fontId="12" fillId="0" borderId="0"/>
    <xf numFmtId="0" fontId="5" fillId="0" borderId="0"/>
    <xf numFmtId="0" fontId="5" fillId="0" borderId="0"/>
    <xf numFmtId="0" fontId="12" fillId="31" borderId="19" applyNumberFormat="0" applyFont="0" applyAlignment="0" applyProtection="0"/>
    <xf numFmtId="0" fontId="22" fillId="20" borderId="2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18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" fillId="0" borderId="0"/>
    <xf numFmtId="0" fontId="1" fillId="0" borderId="0"/>
  </cellStyleXfs>
  <cellXfs count="249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6" fillId="0" borderId="0" xfId="0" applyNumberFormat="1" applyFont="1"/>
    <xf numFmtId="49" fontId="3" fillId="0" borderId="0" xfId="0" applyNumberFormat="1" applyFont="1"/>
    <xf numFmtId="49" fontId="6" fillId="0" borderId="0" xfId="0" applyNumberFormat="1" applyFont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28" fillId="32" borderId="8" xfId="0" applyNumberFormat="1" applyFont="1" applyFill="1" applyBorder="1" applyAlignment="1">
      <alignment horizontal="left"/>
    </xf>
    <xf numFmtId="49" fontId="3" fillId="33" borderId="1" xfId="0" applyNumberFormat="1" applyFont="1" applyFill="1" applyBorder="1" applyAlignment="1">
      <alignment horizontal="left"/>
    </xf>
    <xf numFmtId="49" fontId="3" fillId="34" borderId="7" xfId="0" applyNumberFormat="1" applyFont="1" applyFill="1" applyBorder="1" applyAlignment="1">
      <alignment horizontal="left"/>
    </xf>
    <xf numFmtId="49" fontId="3" fillId="34" borderId="1" xfId="0" applyNumberFormat="1" applyFont="1" applyFill="1" applyBorder="1" applyAlignment="1">
      <alignment horizontal="left"/>
    </xf>
    <xf numFmtId="49" fontId="6" fillId="37" borderId="1" xfId="0" applyNumberFormat="1" applyFont="1" applyFill="1" applyBorder="1" applyAlignment="1">
      <alignment horizontal="left"/>
    </xf>
    <xf numFmtId="49" fontId="3" fillId="38" borderId="1" xfId="0" applyNumberFormat="1" applyFont="1" applyFill="1" applyBorder="1" applyAlignment="1">
      <alignment horizontal="left"/>
    </xf>
    <xf numFmtId="49" fontId="3" fillId="38" borderId="5" xfId="0" applyNumberFormat="1" applyFont="1" applyFill="1" applyBorder="1" applyAlignment="1">
      <alignment horizontal="left"/>
    </xf>
    <xf numFmtId="0" fontId="8" fillId="0" borderId="8" xfId="0" applyFont="1" applyBorder="1"/>
    <xf numFmtId="43" fontId="0" fillId="0" borderId="5" xfId="34" applyFont="1" applyBorder="1" applyAlignment="1">
      <alignment horizontal="right"/>
    </xf>
    <xf numFmtId="43" fontId="5" fillId="37" borderId="5" xfId="34" applyFont="1" applyFill="1" applyBorder="1" applyAlignment="1">
      <alignment horizontal="right"/>
    </xf>
    <xf numFmtId="43" fontId="5" fillId="36" borderId="1" xfId="34" applyFont="1" applyFill="1" applyBorder="1" applyAlignment="1">
      <alignment horizontal="right"/>
    </xf>
    <xf numFmtId="43" fontId="5" fillId="39" borderId="1" xfId="34" applyFont="1" applyFill="1" applyBorder="1" applyAlignment="1">
      <alignment horizontal="right"/>
    </xf>
    <xf numFmtId="49" fontId="5" fillId="0" borderId="0" xfId="0" applyNumberFormat="1" applyFont="1" applyAlignment="1">
      <alignment horizontal="center"/>
    </xf>
    <xf numFmtId="44" fontId="5" fillId="0" borderId="0" xfId="0" applyNumberFormat="1" applyFont="1"/>
    <xf numFmtId="2" fontId="5" fillId="0" borderId="0" xfId="0" applyNumberFormat="1" applyFont="1"/>
    <xf numFmtId="0" fontId="8" fillId="38" borderId="0" xfId="0" applyFont="1" applyFill="1"/>
    <xf numFmtId="15" fontId="9" fillId="38" borderId="9" xfId="0" applyNumberFormat="1" applyFont="1" applyFill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8" xfId="0" applyFont="1" applyBorder="1"/>
    <xf numFmtId="4" fontId="29" fillId="0" borderId="8" xfId="0" applyNumberFormat="1" applyFont="1" applyBorder="1"/>
    <xf numFmtId="0" fontId="29" fillId="0" borderId="3" xfId="0" applyFont="1" applyBorder="1"/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4" fontId="29" fillId="0" borderId="10" xfId="0" applyNumberFormat="1" applyFont="1" applyBorder="1"/>
    <xf numFmtId="49" fontId="29" fillId="0" borderId="8" xfId="0" applyNumberFormat="1" applyFont="1" applyBorder="1" applyAlignment="1">
      <alignment horizontal="center"/>
    </xf>
    <xf numFmtId="0" fontId="5" fillId="38" borderId="0" xfId="43" applyFill="1"/>
    <xf numFmtId="49" fontId="5" fillId="38" borderId="0" xfId="43" applyNumberFormat="1" applyFill="1"/>
    <xf numFmtId="0" fontId="10" fillId="38" borderId="0" xfId="43" applyFont="1" applyFill="1" applyAlignment="1">
      <alignment horizontal="center"/>
    </xf>
    <xf numFmtId="49" fontId="28" fillId="32" borderId="8" xfId="43" applyNumberFormat="1" applyFont="1" applyFill="1" applyBorder="1" applyAlignment="1">
      <alignment horizontal="center" vertical="center" wrapText="1"/>
    </xf>
    <xf numFmtId="49" fontId="30" fillId="32" borderId="8" xfId="43" applyNumberFormat="1" applyFont="1" applyFill="1" applyBorder="1" applyAlignment="1">
      <alignment horizontal="center" vertical="center" wrapText="1"/>
    </xf>
    <xf numFmtId="49" fontId="31" fillId="32" borderId="8" xfId="43" applyNumberFormat="1" applyFont="1" applyFill="1" applyBorder="1" applyAlignment="1">
      <alignment horizontal="center" vertical="center" wrapText="1"/>
    </xf>
    <xf numFmtId="164" fontId="8" fillId="38" borderId="2" xfId="43" applyNumberFormat="1" applyFont="1" applyFill="1" applyBorder="1"/>
    <xf numFmtId="164" fontId="8" fillId="38" borderId="8" xfId="43" applyNumberFormat="1" applyFont="1" applyFill="1" applyBorder="1"/>
    <xf numFmtId="49" fontId="29" fillId="0" borderId="10" xfId="0" applyNumberFormat="1" applyFont="1" applyBorder="1" applyAlignment="1">
      <alignment horizontal="center"/>
    </xf>
    <xf numFmtId="164" fontId="29" fillId="38" borderId="8" xfId="0" applyNumberFormat="1" applyFont="1" applyFill="1" applyBorder="1"/>
    <xf numFmtId="15" fontId="8" fillId="0" borderId="0" xfId="0" applyNumberFormat="1" applyFont="1" applyAlignment="1">
      <alignment horizontal="center"/>
    </xf>
    <xf numFmtId="4" fontId="0" fillId="0" borderId="0" xfId="0" applyNumberFormat="1"/>
    <xf numFmtId="164" fontId="5" fillId="38" borderId="0" xfId="43" applyNumberFormat="1" applyFill="1"/>
    <xf numFmtId="0" fontId="29" fillId="40" borderId="8" xfId="0" applyFont="1" applyFill="1" applyBorder="1" applyAlignment="1">
      <alignment horizontal="center"/>
    </xf>
    <xf numFmtId="0" fontId="29" fillId="40" borderId="8" xfId="0" applyFont="1" applyFill="1" applyBorder="1"/>
    <xf numFmtId="49" fontId="29" fillId="40" borderId="8" xfId="0" applyNumberFormat="1" applyFont="1" applyFill="1" applyBorder="1" applyAlignment="1">
      <alignment horizontal="center"/>
    </xf>
    <xf numFmtId="49" fontId="32" fillId="32" borderId="8" xfId="0" applyNumberFormat="1" applyFont="1" applyFill="1" applyBorder="1" applyAlignment="1">
      <alignment horizontal="center" vertical="center" wrapText="1"/>
    </xf>
    <xf numFmtId="49" fontId="8" fillId="38" borderId="0" xfId="0" applyNumberFormat="1" applyFont="1" applyFill="1"/>
    <xf numFmtId="164" fontId="8" fillId="38" borderId="0" xfId="0" applyNumberFormat="1" applyFont="1" applyFill="1"/>
    <xf numFmtId="0" fontId="9" fillId="38" borderId="0" xfId="0" applyFont="1" applyFill="1" applyAlignment="1">
      <alignment horizontal="center"/>
    </xf>
    <xf numFmtId="44" fontId="32" fillId="32" borderId="8" xfId="35" applyFont="1" applyFill="1" applyBorder="1" applyAlignment="1">
      <alignment horizontal="center" vertical="center" wrapText="1"/>
    </xf>
    <xf numFmtId="44" fontId="8" fillId="38" borderId="0" xfId="0" applyNumberFormat="1" applyFont="1" applyFill="1"/>
    <xf numFmtId="0" fontId="9" fillId="38" borderId="0" xfId="0" applyFont="1" applyFill="1"/>
    <xf numFmtId="44" fontId="0" fillId="0" borderId="0" xfId="35" applyFont="1"/>
    <xf numFmtId="44" fontId="0" fillId="0" borderId="0" xfId="0" applyNumberFormat="1"/>
    <xf numFmtId="4" fontId="9" fillId="35" borderId="12" xfId="42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7" fillId="41" borderId="7" xfId="0" applyNumberFormat="1" applyFont="1" applyFill="1" applyBorder="1" applyAlignment="1">
      <alignment horizontal="left"/>
    </xf>
    <xf numFmtId="49" fontId="3" fillId="41" borderId="1" xfId="0" applyNumberFormat="1" applyFont="1" applyFill="1" applyBorder="1" applyAlignment="1">
      <alignment horizontal="left"/>
    </xf>
    <xf numFmtId="4" fontId="9" fillId="35" borderId="12" xfId="52" applyNumberFormat="1" applyFont="1" applyFill="1" applyBorder="1" applyAlignment="1">
      <alignment horizontal="center" vertical="center" wrapText="1"/>
    </xf>
    <xf numFmtId="4" fontId="9" fillId="35" borderId="12" xfId="52" applyNumberFormat="1" applyFont="1" applyFill="1" applyBorder="1" applyAlignment="1">
      <alignment horizontal="left" vertical="center" wrapText="1"/>
    </xf>
    <xf numFmtId="49" fontId="2" fillId="0" borderId="0" xfId="0" applyNumberFormat="1" applyFont="1"/>
    <xf numFmtId="49" fontId="6" fillId="36" borderId="1" xfId="0" applyNumberFormat="1" applyFont="1" applyFill="1" applyBorder="1" applyAlignment="1">
      <alignment horizontal="left" wrapText="1"/>
    </xf>
    <xf numFmtId="43" fontId="5" fillId="42" borderId="5" xfId="34" applyFont="1" applyFill="1" applyBorder="1" applyAlignment="1">
      <alignment horizontal="right"/>
    </xf>
    <xf numFmtId="15" fontId="8" fillId="0" borderId="8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 vertical="center"/>
    </xf>
    <xf numFmtId="15" fontId="8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/>
    </xf>
    <xf numFmtId="4" fontId="29" fillId="0" borderId="3" xfId="0" applyNumberFormat="1" applyFont="1" applyBorder="1"/>
    <xf numFmtId="0" fontId="36" fillId="0" borderId="8" xfId="0" applyFont="1" applyBorder="1"/>
    <xf numFmtId="15" fontId="8" fillId="0" borderId="11" xfId="0" applyNumberFormat="1" applyFont="1" applyBorder="1" applyAlignment="1">
      <alignment horizontal="center"/>
    </xf>
    <xf numFmtId="0" fontId="29" fillId="40" borderId="8" xfId="0" applyFont="1" applyFill="1" applyBorder="1" applyAlignment="1">
      <alignment horizontal="center" vertical="center"/>
    </xf>
    <xf numFmtId="4" fontId="29" fillId="40" borderId="8" xfId="0" applyNumberFormat="1" applyFont="1" applyFill="1" applyBorder="1"/>
    <xf numFmtId="0" fontId="2" fillId="40" borderId="0" xfId="0" applyFont="1" applyFill="1" applyAlignment="1">
      <alignment wrapText="1"/>
    </xf>
    <xf numFmtId="15" fontId="8" fillId="40" borderId="8" xfId="0" applyNumberFormat="1" applyFont="1" applyFill="1" applyBorder="1" applyAlignment="1">
      <alignment horizontal="center"/>
    </xf>
    <xf numFmtId="15" fontId="9" fillId="35" borderId="8" xfId="0" applyNumberFormat="1" applyFont="1" applyFill="1" applyBorder="1" applyAlignment="1">
      <alignment horizontal="center" vertical="center" wrapText="1"/>
    </xf>
    <xf numFmtId="4" fontId="9" fillId="35" borderId="8" xfId="0" applyNumberFormat="1" applyFont="1" applyFill="1" applyBorder="1" applyAlignment="1">
      <alignment horizontal="center" vertical="center" wrapText="1"/>
    </xf>
    <xf numFmtId="49" fontId="9" fillId="35" borderId="8" xfId="0" applyNumberFormat="1" applyFont="1" applyFill="1" applyBorder="1" applyAlignment="1">
      <alignment horizontal="center" vertical="center" wrapText="1"/>
    </xf>
    <xf numFmtId="4" fontId="9" fillId="35" borderId="8" xfId="0" applyNumberFormat="1" applyFont="1" applyFill="1" applyBorder="1" applyAlignment="1">
      <alignment horizontal="right" vertical="center" wrapText="1"/>
    </xf>
    <xf numFmtId="49" fontId="7" fillId="42" borderId="1" xfId="0" applyNumberFormat="1" applyFont="1" applyFill="1" applyBorder="1" applyAlignment="1">
      <alignment horizontal="left" wrapText="1"/>
    </xf>
    <xf numFmtId="49" fontId="7" fillId="41" borderId="1" xfId="0" applyNumberFormat="1" applyFont="1" applyFill="1" applyBorder="1" applyAlignment="1">
      <alignment horizontal="left" wrapText="1"/>
    </xf>
    <xf numFmtId="43" fontId="5" fillId="41" borderId="5" xfId="34" applyFont="1" applyFill="1" applyBorder="1" applyAlignment="1">
      <alignment horizontal="right"/>
    </xf>
    <xf numFmtId="15" fontId="8" fillId="41" borderId="11" xfId="0" applyNumberFormat="1" applyFont="1" applyFill="1" applyBorder="1" applyAlignment="1">
      <alignment horizontal="center"/>
    </xf>
    <xf numFmtId="0" fontId="29" fillId="41" borderId="8" xfId="0" applyFont="1" applyFill="1" applyBorder="1" applyAlignment="1">
      <alignment horizontal="center"/>
    </xf>
    <xf numFmtId="0" fontId="29" fillId="41" borderId="8" xfId="0" applyFont="1" applyFill="1" applyBorder="1" applyAlignment="1">
      <alignment horizontal="center" vertical="center"/>
    </xf>
    <xf numFmtId="49" fontId="29" fillId="41" borderId="8" xfId="0" applyNumberFormat="1" applyFont="1" applyFill="1" applyBorder="1" applyAlignment="1">
      <alignment horizontal="center"/>
    </xf>
    <xf numFmtId="0" fontId="29" fillId="41" borderId="8" xfId="0" applyFont="1" applyFill="1" applyBorder="1"/>
    <xf numFmtId="4" fontId="29" fillId="41" borderId="8" xfId="0" applyNumberFormat="1" applyFont="1" applyFill="1" applyBorder="1"/>
    <xf numFmtId="15" fontId="8" fillId="41" borderId="8" xfId="0" applyNumberFormat="1" applyFont="1" applyFill="1" applyBorder="1" applyAlignment="1">
      <alignment horizontal="center"/>
    </xf>
    <xf numFmtId="0" fontId="29" fillId="41" borderId="11" xfId="0" applyFont="1" applyFill="1" applyBorder="1" applyAlignment="1"/>
    <xf numFmtId="0" fontId="29" fillId="41" borderId="24" xfId="0" applyFont="1" applyFill="1" applyBorder="1" applyAlignment="1"/>
    <xf numFmtId="0" fontId="0" fillId="0" borderId="0" xfId="0" applyBorder="1"/>
    <xf numFmtId="14" fontId="0" fillId="0" borderId="0" xfId="0" applyNumberFormat="1"/>
    <xf numFmtId="15" fontId="8" fillId="42" borderId="8" xfId="0" applyNumberFormat="1" applyFont="1" applyFill="1" applyBorder="1" applyAlignment="1">
      <alignment horizontal="center"/>
    </xf>
    <xf numFmtId="0" fontId="29" fillId="42" borderId="8" xfId="0" applyFont="1" applyFill="1" applyBorder="1" applyAlignment="1">
      <alignment horizontal="center"/>
    </xf>
    <xf numFmtId="0" fontId="29" fillId="42" borderId="8" xfId="0" applyFont="1" applyFill="1" applyBorder="1" applyAlignment="1">
      <alignment horizontal="center" vertical="center"/>
    </xf>
    <xf numFmtId="49" fontId="29" fillId="42" borderId="8" xfId="0" applyNumberFormat="1" applyFont="1" applyFill="1" applyBorder="1" applyAlignment="1">
      <alignment horizontal="center"/>
    </xf>
    <xf numFmtId="0" fontId="29" fillId="42" borderId="8" xfId="0" applyFont="1" applyFill="1" applyBorder="1"/>
    <xf numFmtId="4" fontId="29" fillId="42" borderId="8" xfId="0" applyNumberFormat="1" applyFont="1" applyFill="1" applyBorder="1"/>
    <xf numFmtId="0" fontId="2" fillId="42" borderId="0" xfId="0" applyFont="1" applyFill="1" applyAlignment="1">
      <alignment wrapText="1"/>
    </xf>
    <xf numFmtId="43" fontId="5" fillId="43" borderId="5" xfId="34" applyFont="1" applyFill="1" applyBorder="1" applyAlignment="1">
      <alignment horizontal="right"/>
    </xf>
    <xf numFmtId="0" fontId="29" fillId="0" borderId="8" xfId="52" applyFont="1" applyBorder="1"/>
    <xf numFmtId="0" fontId="29" fillId="0" borderId="10" xfId="52" applyFont="1" applyBorder="1"/>
    <xf numFmtId="0" fontId="29" fillId="0" borderId="2" xfId="0" applyFont="1" applyBorder="1" applyAlignment="1">
      <alignment horizontal="center" vertical="center"/>
    </xf>
    <xf numFmtId="0" fontId="29" fillId="0" borderId="8" xfId="0" applyFont="1" applyFill="1" applyBorder="1"/>
    <xf numFmtId="4" fontId="9" fillId="35" borderId="8" xfId="52" applyNumberFormat="1" applyFont="1" applyFill="1" applyBorder="1" applyAlignment="1">
      <alignment horizontal="center" vertical="center" wrapText="1"/>
    </xf>
    <xf numFmtId="4" fontId="9" fillId="35" borderId="8" xfId="52" applyNumberFormat="1" applyFont="1" applyFill="1" applyBorder="1" applyAlignment="1">
      <alignment horizontal="left" vertical="center" wrapText="1"/>
    </xf>
    <xf numFmtId="49" fontId="7" fillId="40" borderId="1" xfId="0" applyNumberFormat="1" applyFont="1" applyFill="1" applyBorder="1" applyAlignment="1">
      <alignment horizontal="left" wrapText="1"/>
    </xf>
    <xf numFmtId="43" fontId="5" fillId="40" borderId="5" xfId="34" applyFont="1" applyFill="1" applyBorder="1" applyAlignment="1">
      <alignment horizontal="right"/>
    </xf>
    <xf numFmtId="49" fontId="7" fillId="43" borderId="1" xfId="0" applyNumberFormat="1" applyFont="1" applyFill="1" applyBorder="1" applyAlignment="1">
      <alignment horizontal="left" wrapText="1"/>
    </xf>
    <xf numFmtId="43" fontId="0" fillId="40" borderId="1" xfId="0" applyNumberFormat="1" applyFill="1" applyBorder="1" applyAlignment="1">
      <alignment horizontal="right"/>
    </xf>
    <xf numFmtId="43" fontId="0" fillId="41" borderId="1" xfId="0" applyNumberFormat="1" applyFill="1" applyBorder="1" applyAlignment="1">
      <alignment horizontal="right"/>
    </xf>
    <xf numFmtId="43" fontId="0" fillId="0" borderId="2" xfId="0" applyNumberFormat="1" applyBorder="1" applyAlignment="1">
      <alignment horizontal="right"/>
    </xf>
    <xf numFmtId="43" fontId="0" fillId="0" borderId="1" xfId="0" applyNumberFormat="1" applyBorder="1"/>
    <xf numFmtId="43" fontId="3" fillId="33" borderId="1" xfId="0" applyNumberFormat="1" applyFont="1" applyFill="1" applyBorder="1"/>
    <xf numFmtId="43" fontId="0" fillId="0" borderId="1" xfId="0" applyNumberFormat="1" applyBorder="1" applyAlignment="1">
      <alignment horizontal="right"/>
    </xf>
    <xf numFmtId="43" fontId="0" fillId="38" borderId="1" xfId="0" applyNumberFormat="1" applyFill="1" applyBorder="1" applyAlignment="1">
      <alignment horizontal="right"/>
    </xf>
    <xf numFmtId="43" fontId="0" fillId="37" borderId="1" xfId="0" applyNumberFormat="1" applyFill="1" applyBorder="1" applyAlignment="1">
      <alignment horizontal="right"/>
    </xf>
    <xf numFmtId="43" fontId="0" fillId="42" borderId="1" xfId="0" applyNumberFormat="1" applyFill="1" applyBorder="1" applyAlignment="1">
      <alignment horizontal="right"/>
    </xf>
    <xf numFmtId="43" fontId="0" fillId="43" borderId="1" xfId="0" applyNumberFormat="1" applyFill="1" applyBorder="1" applyAlignment="1">
      <alignment horizontal="right"/>
    </xf>
    <xf numFmtId="43" fontId="0" fillId="36" borderId="1" xfId="0" applyNumberFormat="1" applyFill="1" applyBorder="1"/>
    <xf numFmtId="43" fontId="0" fillId="41" borderId="1" xfId="0" applyNumberFormat="1" applyFill="1" applyBorder="1"/>
    <xf numFmtId="43" fontId="3" fillId="34" borderId="1" xfId="0" applyNumberFormat="1" applyFont="1" applyFill="1" applyBorder="1"/>
    <xf numFmtId="43" fontId="0" fillId="0" borderId="3" xfId="0" applyNumberFormat="1" applyBorder="1"/>
    <xf numFmtId="43" fontId="28" fillId="32" borderId="8" xfId="0" applyNumberFormat="1" applyFont="1" applyFill="1" applyBorder="1"/>
    <xf numFmtId="43" fontId="5" fillId="0" borderId="2" xfId="0" applyNumberFormat="1" applyFont="1" applyBorder="1" applyAlignment="1">
      <alignment horizontal="right"/>
    </xf>
    <xf numFmtId="43" fontId="3" fillId="33" borderId="1" xfId="0" applyNumberFormat="1" applyFont="1" applyFill="1" applyBorder="1" applyAlignment="1">
      <alignment horizontal="right"/>
    </xf>
    <xf numFmtId="43" fontId="5" fillId="0" borderId="1" xfId="0" applyNumberFormat="1" applyFont="1" applyBorder="1"/>
    <xf numFmtId="43" fontId="0" fillId="38" borderId="1" xfId="0" applyNumberFormat="1" applyFill="1" applyBorder="1"/>
    <xf numFmtId="43" fontId="0" fillId="37" borderId="1" xfId="0" applyNumberFormat="1" applyFill="1" applyBorder="1"/>
    <xf numFmtId="43" fontId="0" fillId="42" borderId="1" xfId="0" applyNumberFormat="1" applyFill="1" applyBorder="1"/>
    <xf numFmtId="43" fontId="0" fillId="43" borderId="1" xfId="0" applyNumberFormat="1" applyFill="1" applyBorder="1"/>
    <xf numFmtId="43" fontId="0" fillId="40" borderId="1" xfId="0" applyNumberFormat="1" applyFill="1" applyBorder="1"/>
    <xf numFmtId="43" fontId="0" fillId="0" borderId="3" xfId="0" applyNumberFormat="1" applyBorder="1" applyAlignment="1">
      <alignment horizontal="center"/>
    </xf>
    <xf numFmtId="43" fontId="37" fillId="39" borderId="1" xfId="0" applyNumberFormat="1" applyFont="1" applyFill="1" applyBorder="1"/>
    <xf numFmtId="43" fontId="37" fillId="39" borderId="1" xfId="0" applyNumberFormat="1" applyFont="1" applyFill="1" applyBorder="1" applyAlignment="1">
      <alignment horizontal="right"/>
    </xf>
    <xf numFmtId="43" fontId="0" fillId="0" borderId="0" xfId="0" applyNumberFormat="1"/>
    <xf numFmtId="0" fontId="29" fillId="0" borderId="3" xfId="0" applyFont="1" applyFill="1" applyBorder="1"/>
    <xf numFmtId="43" fontId="38" fillId="0" borderId="5" xfId="34" applyFont="1" applyBorder="1" applyAlignment="1">
      <alignment horizontal="right"/>
    </xf>
    <xf numFmtId="0" fontId="29" fillId="0" borderId="3" xfId="52" applyFont="1" applyBorder="1"/>
    <xf numFmtId="4" fontId="29" fillId="0" borderId="0" xfId="0" applyNumberFormat="1" applyFont="1" applyBorder="1"/>
    <xf numFmtId="4" fontId="2" fillId="0" borderId="0" xfId="0" applyNumberFormat="1" applyFont="1"/>
    <xf numFmtId="49" fontId="7" fillId="44" borderId="1" xfId="0" applyNumberFormat="1" applyFont="1" applyFill="1" applyBorder="1" applyAlignment="1">
      <alignment horizontal="left" wrapText="1"/>
    </xf>
    <xf numFmtId="43" fontId="5" fillId="44" borderId="5" xfId="34" applyFont="1" applyFill="1" applyBorder="1" applyAlignment="1">
      <alignment horizontal="right"/>
    </xf>
    <xf numFmtId="43" fontId="0" fillId="44" borderId="1" xfId="0" applyNumberFormat="1" applyFill="1" applyBorder="1" applyAlignment="1">
      <alignment horizontal="right"/>
    </xf>
    <xf numFmtId="0" fontId="29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/>
    </xf>
    <xf numFmtId="49" fontId="29" fillId="0" borderId="8" xfId="0" applyNumberFormat="1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/>
    </xf>
    <xf numFmtId="49" fontId="29" fillId="0" borderId="3" xfId="0" applyNumberFormat="1" applyFont="1" applyFill="1" applyBorder="1" applyAlignment="1">
      <alignment horizontal="center"/>
    </xf>
    <xf numFmtId="4" fontId="29" fillId="0" borderId="3" xfId="0" applyNumberFormat="1" applyFont="1" applyFill="1" applyBorder="1"/>
    <xf numFmtId="49" fontId="7" fillId="45" borderId="1" xfId="0" applyNumberFormat="1" applyFont="1" applyFill="1" applyBorder="1" applyAlignment="1">
      <alignment horizontal="left" wrapText="1"/>
    </xf>
    <xf numFmtId="43" fontId="5" fillId="45" borderId="5" xfId="34" applyFont="1" applyFill="1" applyBorder="1" applyAlignment="1">
      <alignment horizontal="right"/>
    </xf>
    <xf numFmtId="43" fontId="0" fillId="45" borderId="1" xfId="0" applyNumberFormat="1" applyFill="1" applyBorder="1" applyAlignment="1">
      <alignment horizontal="right"/>
    </xf>
    <xf numFmtId="43" fontId="0" fillId="45" borderId="1" xfId="0" applyNumberFormat="1" applyFill="1" applyBorder="1"/>
    <xf numFmtId="49" fontId="7" fillId="34" borderId="1" xfId="0" applyNumberFormat="1" applyFont="1" applyFill="1" applyBorder="1" applyAlignment="1">
      <alignment horizontal="left" wrapText="1"/>
    </xf>
    <xf numFmtId="43" fontId="5" fillId="34" borderId="5" xfId="34" applyFont="1" applyFill="1" applyBorder="1" applyAlignment="1">
      <alignment horizontal="right"/>
    </xf>
    <xf numFmtId="43" fontId="0" fillId="34" borderId="1" xfId="0" applyNumberFormat="1" applyFill="1" applyBorder="1" applyAlignment="1">
      <alignment horizontal="right"/>
    </xf>
    <xf numFmtId="43" fontId="0" fillId="34" borderId="1" xfId="0" applyNumberFormat="1" applyFill="1" applyBorder="1"/>
    <xf numFmtId="43" fontId="2" fillId="42" borderId="5" xfId="34" applyFont="1" applyFill="1" applyBorder="1" applyAlignment="1">
      <alignment horizontal="right"/>
    </xf>
    <xf numFmtId="43" fontId="2" fillId="42" borderId="1" xfId="0" applyNumberFormat="1" applyFont="1" applyFill="1" applyBorder="1" applyAlignment="1">
      <alignment horizontal="right"/>
    </xf>
    <xf numFmtId="43" fontId="2" fillId="42" borderId="1" xfId="0" applyNumberFormat="1" applyFont="1" applyFill="1" applyBorder="1"/>
    <xf numFmtId="0" fontId="29" fillId="46" borderId="8" xfId="0" applyFont="1" applyFill="1" applyBorder="1" applyAlignment="1">
      <alignment horizontal="center"/>
    </xf>
    <xf numFmtId="0" fontId="29" fillId="46" borderId="8" xfId="0" applyFont="1" applyFill="1" applyBorder="1" applyAlignment="1">
      <alignment horizontal="center" vertical="center"/>
    </xf>
    <xf numFmtId="49" fontId="29" fillId="46" borderId="8" xfId="0" applyNumberFormat="1" applyFont="1" applyFill="1" applyBorder="1" applyAlignment="1">
      <alignment horizontal="center"/>
    </xf>
    <xf numFmtId="0" fontId="29" fillId="46" borderId="8" xfId="0" applyFont="1" applyFill="1" applyBorder="1"/>
    <xf numFmtId="4" fontId="29" fillId="46" borderId="8" xfId="0" applyNumberFormat="1" applyFont="1" applyFill="1" applyBorder="1"/>
    <xf numFmtId="14" fontId="0" fillId="46" borderId="0" xfId="0" applyNumberFormat="1" applyFill="1"/>
    <xf numFmtId="15" fontId="8" fillId="46" borderId="8" xfId="0" applyNumberFormat="1" applyFont="1" applyFill="1" applyBorder="1" applyAlignment="1">
      <alignment horizontal="center"/>
    </xf>
    <xf numFmtId="0" fontId="0" fillId="46" borderId="8" xfId="0" applyFill="1" applyBorder="1"/>
    <xf numFmtId="0" fontId="0" fillId="46" borderId="0" xfId="0" applyFill="1"/>
    <xf numFmtId="0" fontId="29" fillId="46" borderId="8" xfId="52" applyFont="1" applyFill="1" applyBorder="1"/>
    <xf numFmtId="14" fontId="29" fillId="40" borderId="7" xfId="0" applyNumberFormat="1" applyFont="1" applyFill="1" applyBorder="1"/>
    <xf numFmtId="14" fontId="0" fillId="0" borderId="0" xfId="0" applyNumberFormat="1" applyBorder="1"/>
    <xf numFmtId="4" fontId="0" fillId="0" borderId="0" xfId="0" applyNumberFormat="1" applyBorder="1"/>
    <xf numFmtId="0" fontId="0" fillId="42" borderId="7" xfId="0" applyFill="1" applyBorder="1"/>
    <xf numFmtId="14" fontId="29" fillId="42" borderId="0" xfId="0" applyNumberFormat="1" applyFont="1" applyFill="1" applyBorder="1"/>
    <xf numFmtId="0" fontId="0" fillId="46" borderId="7" xfId="0" applyFill="1" applyBorder="1"/>
    <xf numFmtId="14" fontId="0" fillId="46" borderId="0" xfId="0" applyNumberFormat="1" applyFill="1" applyBorder="1"/>
    <xf numFmtId="14" fontId="29" fillId="46" borderId="0" xfId="0" applyNumberFormat="1" applyFont="1" applyFill="1" applyBorder="1"/>
    <xf numFmtId="0" fontId="0" fillId="0" borderId="7" xfId="0" applyBorder="1"/>
    <xf numFmtId="14" fontId="39" fillId="46" borderId="7" xfId="0" applyNumberFormat="1" applyFont="1" applyFill="1" applyBorder="1"/>
    <xf numFmtId="14" fontId="39" fillId="46" borderId="0" xfId="0" applyNumberFormat="1" applyFont="1" applyFill="1" applyBorder="1"/>
    <xf numFmtId="49" fontId="6" fillId="39" borderId="7" xfId="0" applyNumberFormat="1" applyFont="1" applyFill="1" applyBorder="1" applyAlignment="1">
      <alignment horizontal="left" wrapText="1"/>
    </xf>
    <xf numFmtId="4" fontId="29" fillId="0" borderId="8" xfId="0" applyNumberFormat="1" applyFont="1" applyFill="1" applyBorder="1"/>
    <xf numFmtId="0" fontId="29" fillId="0" borderId="10" xfId="0" applyFont="1" applyFill="1" applyBorder="1"/>
    <xf numFmtId="0" fontId="29" fillId="0" borderId="8" xfId="52" applyFont="1" applyFill="1" applyBorder="1"/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49" fontId="29" fillId="0" borderId="10" xfId="0" applyNumberFormat="1" applyFont="1" applyFill="1" applyBorder="1" applyAlignment="1">
      <alignment horizontal="center"/>
    </xf>
    <xf numFmtId="4" fontId="29" fillId="0" borderId="10" xfId="0" applyNumberFormat="1" applyFont="1" applyFill="1" applyBorder="1"/>
    <xf numFmtId="49" fontId="7" fillId="48" borderId="1" xfId="0" applyNumberFormat="1" applyFont="1" applyFill="1" applyBorder="1" applyAlignment="1">
      <alignment horizontal="left" wrapText="1"/>
    </xf>
    <xf numFmtId="43" fontId="5" fillId="48" borderId="5" xfId="34" applyFont="1" applyFill="1" applyBorder="1" applyAlignment="1">
      <alignment horizontal="right"/>
    </xf>
    <xf numFmtId="43" fontId="0" fillId="48" borderId="1" xfId="0" applyNumberFormat="1" applyFill="1" applyBorder="1" applyAlignment="1">
      <alignment horizontal="right"/>
    </xf>
    <xf numFmtId="0" fontId="0" fillId="0" borderId="8" xfId="0" applyBorder="1"/>
    <xf numFmtId="15" fontId="8" fillId="47" borderId="8" xfId="0" applyNumberFormat="1" applyFont="1" applyFill="1" applyBorder="1" applyAlignment="1">
      <alignment horizontal="center"/>
    </xf>
    <xf numFmtId="0" fontId="29" fillId="47" borderId="8" xfId="0" applyFont="1" applyFill="1" applyBorder="1" applyAlignment="1">
      <alignment horizontal="center"/>
    </xf>
    <xf numFmtId="0" fontId="29" fillId="47" borderId="8" xfId="0" applyFont="1" applyFill="1" applyBorder="1" applyAlignment="1">
      <alignment horizontal="center" vertical="center"/>
    </xf>
    <xf numFmtId="49" fontId="29" fillId="47" borderId="8" xfId="0" applyNumberFormat="1" applyFont="1" applyFill="1" applyBorder="1" applyAlignment="1">
      <alignment horizontal="center"/>
    </xf>
    <xf numFmtId="0" fontId="29" fillId="47" borderId="8" xfId="0" applyFont="1" applyFill="1" applyBorder="1"/>
    <xf numFmtId="4" fontId="29" fillId="47" borderId="8" xfId="0" applyNumberFormat="1" applyFont="1" applyFill="1" applyBorder="1"/>
    <xf numFmtId="0" fontId="0" fillId="47" borderId="8" xfId="0" applyFill="1" applyBorder="1"/>
    <xf numFmtId="0" fontId="0" fillId="47" borderId="0" xfId="0" applyFill="1"/>
    <xf numFmtId="14" fontId="0" fillId="47" borderId="0" xfId="0" applyNumberFormat="1" applyFill="1"/>
    <xf numFmtId="4" fontId="0" fillId="47" borderId="0" xfId="0" applyNumberFormat="1" applyFill="1"/>
    <xf numFmtId="14" fontId="29" fillId="47" borderId="0" xfId="0" applyNumberFormat="1" applyFont="1" applyFill="1" applyBorder="1"/>
    <xf numFmtId="49" fontId="3" fillId="49" borderId="1" xfId="0" applyNumberFormat="1" applyFont="1" applyFill="1" applyBorder="1" applyAlignment="1">
      <alignment horizontal="left"/>
    </xf>
    <xf numFmtId="43" fontId="0" fillId="49" borderId="1" xfId="0" applyNumberFormat="1" applyFill="1" applyBorder="1"/>
    <xf numFmtId="49" fontId="7" fillId="49" borderId="7" xfId="0" applyNumberFormat="1" applyFont="1" applyFill="1" applyBorder="1" applyAlignment="1">
      <alignment horizontal="left" wrapText="1"/>
    </xf>
    <xf numFmtId="49" fontId="6" fillId="44" borderId="7" xfId="0" applyNumberFormat="1" applyFont="1" applyFill="1" applyBorder="1" applyAlignment="1">
      <alignment horizontal="left" wrapText="1"/>
    </xf>
    <xf numFmtId="43" fontId="5" fillId="44" borderId="1" xfId="34" applyFont="1" applyFill="1" applyBorder="1" applyAlignment="1">
      <alignment horizontal="right"/>
    </xf>
    <xf numFmtId="43" fontId="37" fillId="44" borderId="1" xfId="0" applyNumberFormat="1" applyFont="1" applyFill="1" applyBorder="1"/>
    <xf numFmtId="49" fontId="33" fillId="32" borderId="9" xfId="0" applyNumberFormat="1" applyFont="1" applyFill="1" applyBorder="1" applyAlignment="1">
      <alignment horizontal="center"/>
    </xf>
    <xf numFmtId="49" fontId="33" fillId="3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4" fillId="32" borderId="2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15" fontId="9" fillId="32" borderId="13" xfId="0" applyNumberFormat="1" applyFont="1" applyFill="1" applyBorder="1" applyAlignment="1">
      <alignment horizontal="center"/>
    </xf>
    <xf numFmtId="0" fontId="8" fillId="32" borderId="14" xfId="0" applyFont="1" applyFill="1" applyBorder="1"/>
    <xf numFmtId="0" fontId="2" fillId="38" borderId="0" xfId="43" applyFont="1" applyFill="1" applyAlignment="1">
      <alignment horizontal="left" vertical="top" wrapText="1"/>
    </xf>
    <xf numFmtId="15" fontId="9" fillId="32" borderId="13" xfId="52" applyNumberFormat="1" applyFont="1" applyFill="1" applyBorder="1" applyAlignment="1">
      <alignment horizontal="center"/>
    </xf>
    <xf numFmtId="0" fontId="8" fillId="32" borderId="14" xfId="52" applyFont="1" applyFill="1" applyBorder="1"/>
    <xf numFmtId="0" fontId="8" fillId="32" borderId="14" xfId="52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43" fontId="2" fillId="44" borderId="1" xfId="0" applyNumberFormat="1" applyFont="1" applyFill="1" applyBorder="1"/>
    <xf numFmtId="43" fontId="2" fillId="44" borderId="1" xfId="0" applyNumberFormat="1" applyFont="1" applyFill="1" applyBorder="1" applyAlignment="1">
      <alignment horizontal="right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Detalles de la tabla a la izquierda" xfId="22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 3" xfId="33"/>
    <cellStyle name="Millares 4" xfId="34"/>
    <cellStyle name="Moneda" xfId="35" builtinId="4"/>
    <cellStyle name="Moneda 2" xfId="36"/>
    <cellStyle name="Moneda 2 2" xfId="37"/>
    <cellStyle name="Moneda 3" xfId="38"/>
    <cellStyle name="Moneda 4" xfId="39"/>
    <cellStyle name="Neutral" xfId="40" builtinId="28" customBuiltin="1"/>
    <cellStyle name="Normal" xfId="0" builtinId="0"/>
    <cellStyle name="Normal 18" xfId="41"/>
    <cellStyle name="Normal 2" xfId="42"/>
    <cellStyle name="Normal 2 2" xfId="52"/>
    <cellStyle name="Normal 2 2 2" xfId="43"/>
    <cellStyle name="Normal 3" xfId="53"/>
    <cellStyle name="Notas 2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 2" xfId="48" builtinId="17" customBuiltin="1"/>
    <cellStyle name="Título 3" xfId="49" builtinId="18" customBuiltin="1"/>
    <cellStyle name="Título 4" xfId="50"/>
    <cellStyle name="Total" xfId="51" builtinId="25" customBuiltin="1"/>
  </cellStyles>
  <dxfs count="18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19050</xdr:rowOff>
    </xdr:from>
    <xdr:to>
      <xdr:col>6</xdr:col>
      <xdr:colOff>0</xdr:colOff>
      <xdr:row>6</xdr:row>
      <xdr:rowOff>0</xdr:rowOff>
    </xdr:to>
    <xdr:sp macro="" textlink="">
      <xdr:nvSpPr>
        <xdr:cNvPr id="2" name="Text Box 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33700" y="19050"/>
          <a:ext cx="4810125" cy="9525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0" tIns="45720" rIns="91440" bIns="45720" anchor="t" upright="1"/>
        <a:lstStyle/>
        <a:p>
          <a:pPr algn="l" rtl="0">
            <a:defRPr sz="1000"/>
          </a:pPr>
          <a:r>
            <a:rPr lang="es-MX" sz="1300" b="1" i="0" u="none" strike="noStrike" baseline="0">
              <a:solidFill>
                <a:srgbClr val="404040"/>
              </a:solidFill>
              <a:latin typeface="Univers"/>
            </a:rPr>
            <a:t>INSTITUTO DE VIVIENDA DE LA CIUDAD DE MÉXICO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404040"/>
              </a:solidFill>
              <a:latin typeface="Univers"/>
            </a:rPr>
            <a:t>DIRECCIÓN GENERAL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404040"/>
              </a:solidFill>
              <a:latin typeface="Arial"/>
              <a:cs typeface="Arial"/>
            </a:rPr>
            <a:t>DIRECCION DE ADMINISTRACIÓN Y FINANZAS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404040"/>
              </a:solidFill>
              <a:latin typeface="Arial"/>
              <a:cs typeface="Arial"/>
            </a:rPr>
            <a:t>SUBDIRECCION DE FINANZAS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404040"/>
              </a:solidFill>
              <a:latin typeface="Arial"/>
              <a:cs typeface="Arial"/>
            </a:rPr>
            <a:t>J.U.D. DE TESORERÍA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40404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47625</xdr:rowOff>
    </xdr:from>
    <xdr:to>
      <xdr:col>1</xdr:col>
      <xdr:colOff>2590800</xdr:colOff>
      <xdr:row>4</xdr:row>
      <xdr:rowOff>38100</xdr:rowOff>
    </xdr:to>
    <xdr:pic>
      <xdr:nvPicPr>
        <xdr:cNvPr id="99473" name="Gráfico 7">
          <a:extLst>
            <a:ext uri="{FF2B5EF4-FFF2-40B4-BE49-F238E27FC236}">
              <a16:creationId xmlns="" xmlns:a16="http://schemas.microsoft.com/office/drawing/2014/main" id="{00000000-0008-0000-0000-0000918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581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257175</xdr:colOff>
      <xdr:row>3</xdr:row>
      <xdr:rowOff>152400</xdr:rowOff>
    </xdr:to>
    <xdr:pic>
      <xdr:nvPicPr>
        <xdr:cNvPr id="95580" name="Gráfico 7">
          <a:extLst>
            <a:ext uri="{FF2B5EF4-FFF2-40B4-BE49-F238E27FC236}">
              <a16:creationId xmlns="" xmlns:a16="http://schemas.microsoft.com/office/drawing/2014/main" id="{00000000-0008-0000-0100-00005C7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1</xdr:row>
      <xdr:rowOff>66675</xdr:rowOff>
    </xdr:from>
    <xdr:to>
      <xdr:col>3</xdr:col>
      <xdr:colOff>714375</xdr:colOff>
      <xdr:row>5</xdr:row>
      <xdr:rowOff>57150</xdr:rowOff>
    </xdr:to>
    <xdr:pic>
      <xdr:nvPicPr>
        <xdr:cNvPr id="94569" name="Imagen 2">
          <a:extLst>
            <a:ext uri="{FF2B5EF4-FFF2-40B4-BE49-F238E27FC236}">
              <a16:creationId xmlns="" xmlns:a16="http://schemas.microsoft.com/office/drawing/2014/main" id="{00000000-0008-0000-0300-00006971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28600"/>
          <a:ext cx="2581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1</xdr:row>
      <xdr:rowOff>57149</xdr:rowOff>
    </xdr:from>
    <xdr:to>
      <xdr:col>4</xdr:col>
      <xdr:colOff>1743075</xdr:colOff>
      <xdr:row>7</xdr:row>
      <xdr:rowOff>123824</xdr:rowOff>
    </xdr:to>
    <xdr:sp macro="" textlink="">
      <xdr:nvSpPr>
        <xdr:cNvPr id="2" name="Text Box 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619375" y="219074"/>
          <a:ext cx="47053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91440" bIns="4572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404040"/>
              </a:solidFill>
              <a:latin typeface="Univers"/>
            </a:rPr>
            <a:t>INSTITUTO DE VIVIENDA DEL DISTRITO FEDERAL</a:t>
          </a:r>
        </a:p>
        <a:p>
          <a:pPr algn="l" rtl="0">
            <a:defRPr sz="1000"/>
          </a:pPr>
          <a:r>
            <a:rPr lang="es-MX" sz="900" b="0" i="0" u="none" strike="noStrike" baseline="0">
              <a:solidFill>
                <a:srgbClr val="404040"/>
              </a:solidFill>
              <a:latin typeface="Univers"/>
            </a:rPr>
            <a:t>DIRECCIÓN GENERAL</a:t>
          </a:r>
        </a:p>
        <a:p>
          <a:pPr algn="l" rtl="0">
            <a:defRPr sz="1000"/>
          </a:pPr>
          <a:r>
            <a:rPr lang="es-MX" sz="900" b="0" i="0" u="none" strike="noStrike" baseline="0">
              <a:solidFill>
                <a:srgbClr val="404040"/>
              </a:solidFill>
              <a:latin typeface="Arial"/>
              <a:cs typeface="Arial"/>
            </a:rPr>
            <a:t>DIRECCION DE ADMINISTRACIÓN Y FINANZAS</a:t>
          </a:r>
        </a:p>
        <a:p>
          <a:pPr algn="l" rtl="0">
            <a:defRPr sz="1000"/>
          </a:pPr>
          <a:r>
            <a:rPr lang="es-MX" sz="900" b="0" i="0" u="none" strike="noStrike" baseline="0">
              <a:solidFill>
                <a:srgbClr val="404040"/>
              </a:solidFill>
              <a:latin typeface="Arial"/>
              <a:cs typeface="Arial"/>
            </a:rPr>
            <a:t>SUBDIRECCION DE FINANZAS</a:t>
          </a:r>
        </a:p>
        <a:p>
          <a:pPr algn="l" rtl="0">
            <a:defRPr sz="1000"/>
          </a:pPr>
          <a:r>
            <a:rPr lang="es-MX" sz="900" b="0" i="0" u="none" strike="noStrike" baseline="0">
              <a:solidFill>
                <a:srgbClr val="404040"/>
              </a:solidFill>
              <a:latin typeface="Arial"/>
              <a:cs typeface="Arial"/>
            </a:rPr>
            <a:t>JUD DE TESORERÍA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40404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742950</xdr:colOff>
      <xdr:row>5</xdr:row>
      <xdr:rowOff>104775</xdr:rowOff>
    </xdr:to>
    <xdr:pic>
      <xdr:nvPicPr>
        <xdr:cNvPr id="100497" name="Gráfico 7">
          <a:extLst>
            <a:ext uri="{FF2B5EF4-FFF2-40B4-BE49-F238E27FC236}">
              <a16:creationId xmlns="" xmlns:a16="http://schemas.microsoft.com/office/drawing/2014/main" id="{00000000-0008-0000-0400-0000918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2581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85"/>
  <sheetViews>
    <sheetView showGridLines="0" tabSelected="1" topLeftCell="A2" zoomScaleNormal="100" workbookViewId="0">
      <selection activeCell="E24" sqref="E24"/>
    </sheetView>
  </sheetViews>
  <sheetFormatPr baseColWidth="10" defaultRowHeight="12.75" x14ac:dyDescent="0.2"/>
  <cols>
    <col min="1" max="1" width="1.28515625" customWidth="1"/>
    <col min="2" max="2" width="41.5703125" style="1" customWidth="1"/>
    <col min="3" max="3" width="13.7109375" style="1" customWidth="1"/>
    <col min="4" max="4" width="21.42578125" style="1" customWidth="1"/>
    <col min="5" max="5" width="23.85546875" style="1" customWidth="1"/>
    <col min="6" max="6" width="26" style="2" customWidth="1"/>
    <col min="7" max="7" width="14.85546875" bestFit="1" customWidth="1"/>
    <col min="8" max="8" width="15.85546875" bestFit="1" customWidth="1"/>
    <col min="10" max="10" width="13.85546875" bestFit="1" customWidth="1"/>
    <col min="13" max="13" width="13.85546875" bestFit="1" customWidth="1"/>
  </cols>
  <sheetData>
    <row r="10" spans="2:8" ht="15.75" x14ac:dyDescent="0.25">
      <c r="B10" s="232" t="s">
        <v>159</v>
      </c>
      <c r="C10" s="233"/>
      <c r="D10" s="233"/>
      <c r="E10" s="233"/>
      <c r="F10" s="233"/>
    </row>
    <row r="11" spans="2:8" ht="15" x14ac:dyDescent="0.25">
      <c r="B11" s="12"/>
      <c r="C11" s="12"/>
      <c r="D11" s="12"/>
    </row>
    <row r="12" spans="2:8" ht="12.75" customHeight="1" x14ac:dyDescent="0.2">
      <c r="B12" s="235" t="s">
        <v>2</v>
      </c>
      <c r="C12" s="235" t="s">
        <v>23</v>
      </c>
      <c r="D12" s="235" t="s">
        <v>54</v>
      </c>
      <c r="E12" s="235" t="s">
        <v>160</v>
      </c>
      <c r="F12" s="235" t="s">
        <v>48</v>
      </c>
    </row>
    <row r="13" spans="2:8" x14ac:dyDescent="0.2">
      <c r="B13" s="236"/>
      <c r="C13" s="236"/>
      <c r="D13" s="236" t="s">
        <v>20</v>
      </c>
      <c r="E13" s="236" t="s">
        <v>49</v>
      </c>
      <c r="F13" s="236" t="s">
        <v>20</v>
      </c>
    </row>
    <row r="14" spans="2:8" x14ac:dyDescent="0.2">
      <c r="B14" s="237"/>
      <c r="C14" s="237"/>
      <c r="D14" s="237" t="s">
        <v>21</v>
      </c>
      <c r="E14" s="237" t="s">
        <v>50</v>
      </c>
      <c r="F14" s="237" t="s">
        <v>51</v>
      </c>
    </row>
    <row r="15" spans="2:8" x14ac:dyDescent="0.2">
      <c r="H15" s="68"/>
    </row>
    <row r="16" spans="2:8" x14ac:dyDescent="0.2">
      <c r="B16" s="6" t="s">
        <v>1</v>
      </c>
      <c r="C16" s="13"/>
      <c r="D16" s="131">
        <v>497611116.05999994</v>
      </c>
      <c r="E16" s="144">
        <f>94055840.6-7743386.63</f>
        <v>86312453.969999999</v>
      </c>
      <c r="F16" s="144">
        <f>+D16+E16</f>
        <v>583923570.02999997</v>
      </c>
      <c r="H16" s="68"/>
    </row>
    <row r="17" spans="2:13" x14ac:dyDescent="0.2">
      <c r="B17" s="7"/>
      <c r="C17" s="7"/>
      <c r="D17" s="132"/>
      <c r="E17" s="132"/>
      <c r="F17" s="134"/>
      <c r="H17" s="68"/>
    </row>
    <row r="18" spans="2:13" x14ac:dyDescent="0.2">
      <c r="B18" s="21" t="s">
        <v>3</v>
      </c>
      <c r="C18" s="21"/>
      <c r="D18" s="133">
        <f>+D16</f>
        <v>497611116.05999994</v>
      </c>
      <c r="E18" s="133">
        <f>E16</f>
        <v>86312453.969999999</v>
      </c>
      <c r="F18" s="145">
        <f>+D18+E18</f>
        <v>583923570.02999997</v>
      </c>
      <c r="H18" s="68"/>
    </row>
    <row r="19" spans="2:13" x14ac:dyDescent="0.2">
      <c r="B19" s="7"/>
      <c r="C19" s="7"/>
      <c r="D19" s="132"/>
      <c r="E19" s="132"/>
      <c r="F19" s="134"/>
      <c r="H19" s="68"/>
    </row>
    <row r="20" spans="2:13" x14ac:dyDescent="0.2">
      <c r="B20" s="8" t="s">
        <v>11</v>
      </c>
      <c r="C20" s="14"/>
      <c r="D20" s="132">
        <v>0</v>
      </c>
      <c r="E20" s="146">
        <v>3087745.04</v>
      </c>
      <c r="F20" s="134">
        <f>+D20+E20</f>
        <v>3087745.04</v>
      </c>
      <c r="H20" s="68"/>
    </row>
    <row r="21" spans="2:13" x14ac:dyDescent="0.2">
      <c r="B21" s="7"/>
      <c r="C21" s="15"/>
      <c r="D21" s="132"/>
      <c r="E21" s="132"/>
      <c r="F21" s="134"/>
      <c r="H21" s="68"/>
      <c r="J21" s="68"/>
    </row>
    <row r="22" spans="2:13" x14ac:dyDescent="0.2">
      <c r="B22" s="8" t="s">
        <v>12</v>
      </c>
      <c r="C22" s="14"/>
      <c r="D22" s="134">
        <v>4634255.08</v>
      </c>
      <c r="E22" s="132">
        <v>1216605.3500000001</v>
      </c>
      <c r="F22" s="134">
        <f>+D22+E22</f>
        <v>5850860.4299999997</v>
      </c>
      <c r="H22" s="68"/>
      <c r="J22" s="69"/>
    </row>
    <row r="23" spans="2:13" x14ac:dyDescent="0.2">
      <c r="B23" s="8"/>
      <c r="C23" s="14"/>
      <c r="D23" s="134"/>
      <c r="E23" s="132"/>
      <c r="F23" s="134"/>
      <c r="H23" s="68"/>
    </row>
    <row r="24" spans="2:13" x14ac:dyDescent="0.2">
      <c r="B24" s="25" t="s">
        <v>13</v>
      </c>
      <c r="C24" s="26"/>
      <c r="D24" s="135">
        <v>23495006.800000001</v>
      </c>
      <c r="E24" s="147">
        <v>2878237.0600000005</v>
      </c>
      <c r="F24" s="135">
        <f>+D24+E24</f>
        <v>26373243.859999999</v>
      </c>
      <c r="H24" s="68"/>
      <c r="M24" s="68"/>
    </row>
    <row r="25" spans="2:13" x14ac:dyDescent="0.2">
      <c r="B25" s="8"/>
      <c r="C25" s="14"/>
      <c r="D25" s="134"/>
      <c r="E25" s="132"/>
      <c r="F25" s="134"/>
      <c r="H25" s="68"/>
    </row>
    <row r="26" spans="2:13" x14ac:dyDescent="0.2">
      <c r="B26" s="8" t="s">
        <v>14</v>
      </c>
      <c r="C26" s="14"/>
      <c r="D26" s="134">
        <v>2025960.67</v>
      </c>
      <c r="E26" s="132">
        <f>+C28+C29</f>
        <v>252065.44</v>
      </c>
      <c r="F26" s="134">
        <f>+D26+E26</f>
        <v>2278026.11</v>
      </c>
      <c r="H26" s="68"/>
    </row>
    <row r="27" spans="2:13" x14ac:dyDescent="0.2">
      <c r="B27" s="19" t="s">
        <v>15</v>
      </c>
      <c r="C27" s="28"/>
      <c r="D27" s="134"/>
      <c r="E27" s="132"/>
      <c r="F27" s="134"/>
      <c r="H27" s="68"/>
    </row>
    <row r="28" spans="2:13" x14ac:dyDescent="0.2">
      <c r="B28" s="19" t="s">
        <v>16</v>
      </c>
      <c r="C28" s="157">
        <v>0</v>
      </c>
      <c r="D28" s="134"/>
      <c r="E28" s="132"/>
      <c r="F28" s="134"/>
      <c r="H28" s="68"/>
    </row>
    <row r="29" spans="2:13" x14ac:dyDescent="0.2">
      <c r="B29" s="19" t="s">
        <v>17</v>
      </c>
      <c r="C29" s="28">
        <v>252065.44</v>
      </c>
      <c r="D29" s="134"/>
      <c r="E29" s="132"/>
      <c r="F29" s="134"/>
      <c r="H29" s="68"/>
    </row>
    <row r="30" spans="2:13" x14ac:dyDescent="0.2">
      <c r="B30" s="8"/>
      <c r="C30" s="14"/>
      <c r="D30" s="134"/>
      <c r="E30" s="132"/>
      <c r="F30" s="134"/>
      <c r="H30" s="68"/>
    </row>
    <row r="31" spans="2:13" x14ac:dyDescent="0.2">
      <c r="B31" s="8" t="s">
        <v>18</v>
      </c>
      <c r="C31" s="28"/>
      <c r="D31" s="134">
        <v>0</v>
      </c>
      <c r="E31" s="132">
        <v>0</v>
      </c>
      <c r="F31" s="134">
        <f t="shared" ref="F31:F48" si="0">+D31+E31</f>
        <v>0</v>
      </c>
      <c r="H31" s="68"/>
    </row>
    <row r="32" spans="2:13" x14ac:dyDescent="0.2">
      <c r="B32" s="24" t="s">
        <v>52</v>
      </c>
      <c r="C32" s="29"/>
      <c r="D32" s="136">
        <v>40000</v>
      </c>
      <c r="E32" s="148">
        <v>0</v>
      </c>
      <c r="F32" s="136">
        <f t="shared" si="0"/>
        <v>40000</v>
      </c>
      <c r="H32" s="68"/>
    </row>
    <row r="33" spans="2:8" ht="22.5" x14ac:dyDescent="0.2">
      <c r="B33" s="98" t="s">
        <v>87</v>
      </c>
      <c r="C33" s="78"/>
      <c r="D33" s="137">
        <v>21747.49</v>
      </c>
      <c r="E33" s="149">
        <v>0</v>
      </c>
      <c r="F33" s="137">
        <f t="shared" si="0"/>
        <v>21747.49</v>
      </c>
      <c r="H33" s="68"/>
    </row>
    <row r="34" spans="2:8" ht="22.5" x14ac:dyDescent="0.2">
      <c r="B34" s="99" t="s">
        <v>88</v>
      </c>
      <c r="C34" s="100"/>
      <c r="D34" s="130">
        <v>26081.68</v>
      </c>
      <c r="E34" s="140">
        <v>0</v>
      </c>
      <c r="F34" s="130">
        <f t="shared" si="0"/>
        <v>26081.68</v>
      </c>
      <c r="H34" s="68"/>
    </row>
    <row r="35" spans="2:8" x14ac:dyDescent="0.2">
      <c r="B35" s="175" t="s">
        <v>152</v>
      </c>
      <c r="C35" s="176"/>
      <c r="D35" s="177">
        <v>10445.049999999999</v>
      </c>
      <c r="E35" s="178">
        <v>0</v>
      </c>
      <c r="F35" s="177">
        <f t="shared" si="0"/>
        <v>10445.049999999999</v>
      </c>
      <c r="H35" s="68"/>
    </row>
    <row r="36" spans="2:8" ht="22.5" x14ac:dyDescent="0.2">
      <c r="B36" s="171" t="s">
        <v>153</v>
      </c>
      <c r="C36" s="172"/>
      <c r="D36" s="173">
        <v>15660.18</v>
      </c>
      <c r="E36" s="174">
        <v>0</v>
      </c>
      <c r="F36" s="173">
        <f t="shared" si="0"/>
        <v>15660.18</v>
      </c>
      <c r="H36" s="68"/>
    </row>
    <row r="37" spans="2:8" ht="22.5" x14ac:dyDescent="0.2">
      <c r="B37" s="98" t="s">
        <v>154</v>
      </c>
      <c r="C37" s="179"/>
      <c r="D37" s="180">
        <v>61739.280000000013</v>
      </c>
      <c r="E37" s="181">
        <v>84891.510000000024</v>
      </c>
      <c r="F37" s="180">
        <f t="shared" si="0"/>
        <v>146630.79000000004</v>
      </c>
      <c r="H37" s="68"/>
    </row>
    <row r="38" spans="2:8" x14ac:dyDescent="0.2">
      <c r="B38" s="128" t="s">
        <v>103</v>
      </c>
      <c r="C38" s="119"/>
      <c r="D38" s="138">
        <v>22856.13</v>
      </c>
      <c r="E38" s="150">
        <v>0</v>
      </c>
      <c r="F38" s="138">
        <f t="shared" si="0"/>
        <v>22856.13</v>
      </c>
      <c r="H38" s="68"/>
    </row>
    <row r="39" spans="2:8" x14ac:dyDescent="0.2">
      <c r="B39" s="126" t="s">
        <v>119</v>
      </c>
      <c r="C39" s="127"/>
      <c r="D39" s="129">
        <v>26403.440000000002</v>
      </c>
      <c r="E39" s="151">
        <v>0</v>
      </c>
      <c r="F39" s="129">
        <f t="shared" si="0"/>
        <v>26403.440000000002</v>
      </c>
      <c r="H39" s="68"/>
    </row>
    <row r="40" spans="2:8" ht="12" customHeight="1" x14ac:dyDescent="0.2">
      <c r="B40" s="99" t="s">
        <v>120</v>
      </c>
      <c r="C40" s="100"/>
      <c r="D40" s="130">
        <v>31883.919999999998</v>
      </c>
      <c r="E40" s="140">
        <v>8252.4500000000007</v>
      </c>
      <c r="F40" s="130">
        <f t="shared" si="0"/>
        <v>40136.369999999995</v>
      </c>
      <c r="H40" s="68"/>
    </row>
    <row r="41" spans="2:8" ht="12" customHeight="1" x14ac:dyDescent="0.2">
      <c r="B41" s="128" t="s">
        <v>124</v>
      </c>
      <c r="C41" s="119"/>
      <c r="D41" s="138">
        <v>26510.94</v>
      </c>
      <c r="E41" s="138">
        <v>8836.98</v>
      </c>
      <c r="F41" s="138">
        <f t="shared" si="0"/>
        <v>35347.919999999998</v>
      </c>
      <c r="H41" s="68"/>
    </row>
    <row r="42" spans="2:8" ht="12" customHeight="1" x14ac:dyDescent="0.2">
      <c r="B42" s="211" t="s">
        <v>215</v>
      </c>
      <c r="C42" s="212"/>
      <c r="D42" s="213">
        <v>0</v>
      </c>
      <c r="E42" s="213">
        <v>36562.199999999997</v>
      </c>
      <c r="F42" s="213">
        <f t="shared" si="0"/>
        <v>36562.199999999997</v>
      </c>
      <c r="H42" s="68"/>
    </row>
    <row r="43" spans="2:8" ht="12" customHeight="1" x14ac:dyDescent="0.2">
      <c r="B43" s="161" t="s">
        <v>125</v>
      </c>
      <c r="C43" s="162"/>
      <c r="D43" s="163">
        <v>16515.189999999999</v>
      </c>
      <c r="E43" s="163">
        <v>0</v>
      </c>
      <c r="F43" s="163">
        <f t="shared" si="0"/>
        <v>16515.189999999999</v>
      </c>
      <c r="H43" s="68"/>
    </row>
    <row r="44" spans="2:8" ht="24" x14ac:dyDescent="0.2">
      <c r="B44" s="77" t="s">
        <v>68</v>
      </c>
      <c r="C44" s="30"/>
      <c r="D44" s="139">
        <v>3749929.29</v>
      </c>
      <c r="E44" s="139">
        <v>0</v>
      </c>
      <c r="F44" s="139">
        <f t="shared" si="0"/>
        <v>3749929.29</v>
      </c>
      <c r="H44" s="68"/>
    </row>
    <row r="45" spans="2:8" ht="24" x14ac:dyDescent="0.2">
      <c r="B45" s="203" t="s">
        <v>158</v>
      </c>
      <c r="C45" s="31"/>
      <c r="D45" s="153">
        <v>-282539.18</v>
      </c>
      <c r="E45" s="153">
        <v>-10331.34</v>
      </c>
      <c r="F45" s="154">
        <f t="shared" si="0"/>
        <v>-292870.52</v>
      </c>
      <c r="H45" s="68"/>
    </row>
    <row r="46" spans="2:8" x14ac:dyDescent="0.2">
      <c r="B46" s="229" t="s">
        <v>221</v>
      </c>
      <c r="C46" s="230"/>
      <c r="D46" s="231">
        <v>0</v>
      </c>
      <c r="E46" s="247">
        <v>21737.620000000003</v>
      </c>
      <c r="F46" s="248">
        <f t="shared" si="0"/>
        <v>21737.620000000003</v>
      </c>
      <c r="H46" s="68"/>
    </row>
    <row r="47" spans="2:8" x14ac:dyDescent="0.2">
      <c r="B47" s="18" t="s">
        <v>19</v>
      </c>
      <c r="C47" s="8"/>
      <c r="D47" s="132">
        <v>0</v>
      </c>
      <c r="E47" s="132">
        <v>0</v>
      </c>
      <c r="F47" s="132">
        <f t="shared" si="0"/>
        <v>0</v>
      </c>
      <c r="H47" s="68"/>
    </row>
    <row r="48" spans="2:8" ht="33.75" x14ac:dyDescent="0.2">
      <c r="B48" s="228" t="s">
        <v>222</v>
      </c>
      <c r="C48" s="226"/>
      <c r="D48" s="227">
        <v>0</v>
      </c>
      <c r="E48" s="227">
        <v>198549.27</v>
      </c>
      <c r="F48" s="227">
        <f t="shared" si="0"/>
        <v>198549.27</v>
      </c>
      <c r="H48" s="68"/>
    </row>
    <row r="49" spans="2:8" x14ac:dyDescent="0.2">
      <c r="B49" s="72" t="s">
        <v>66</v>
      </c>
      <c r="C49" s="73"/>
      <c r="D49" s="140">
        <v>0</v>
      </c>
      <c r="E49" s="140">
        <v>192742.41</v>
      </c>
      <c r="F49" s="140">
        <f>+D49+E49</f>
        <v>192742.41</v>
      </c>
      <c r="H49" s="68"/>
    </row>
    <row r="50" spans="2:8" x14ac:dyDescent="0.2">
      <c r="B50" s="22" t="s">
        <v>4</v>
      </c>
      <c r="C50" s="23"/>
      <c r="D50" s="141">
        <f>SUM(D20:D49)</f>
        <v>33922455.960000008</v>
      </c>
      <c r="E50" s="141">
        <f>SUM(E20:E49)</f>
        <v>7975893.9900000021</v>
      </c>
      <c r="F50" s="141">
        <f>+D50+E50</f>
        <v>41898349.95000001</v>
      </c>
      <c r="G50" s="155"/>
      <c r="H50" s="68"/>
    </row>
    <row r="51" spans="2:8" x14ac:dyDescent="0.2">
      <c r="B51" s="17"/>
      <c r="C51" s="16"/>
      <c r="D51" s="142"/>
      <c r="E51" s="152"/>
      <c r="F51" s="142"/>
    </row>
    <row r="52" spans="2:8" ht="15" x14ac:dyDescent="0.25">
      <c r="B52" s="20" t="s">
        <v>5</v>
      </c>
      <c r="C52" s="20"/>
      <c r="D52" s="143">
        <f>+D18+D50</f>
        <v>531533572.01999998</v>
      </c>
      <c r="E52" s="143">
        <f>+E18+E50</f>
        <v>94288347.960000008</v>
      </c>
      <c r="F52" s="143">
        <f>+D52+E52</f>
        <v>625821919.98000002</v>
      </c>
    </row>
    <row r="53" spans="2:8" x14ac:dyDescent="0.2">
      <c r="B53" s="4"/>
      <c r="C53" s="4"/>
      <c r="D53" s="32"/>
      <c r="E53" s="4"/>
    </row>
    <row r="54" spans="2:8" x14ac:dyDescent="0.2">
      <c r="B54" s="5"/>
      <c r="C54" s="5"/>
      <c r="D54" s="33"/>
      <c r="E54" s="34"/>
    </row>
    <row r="55" spans="2:8" x14ac:dyDescent="0.2">
      <c r="D55" s="11"/>
    </row>
    <row r="56" spans="2:8" x14ac:dyDescent="0.2">
      <c r="B56" s="76" t="s">
        <v>218</v>
      </c>
    </row>
    <row r="57" spans="2:8" x14ac:dyDescent="0.2">
      <c r="B57" s="76" t="s">
        <v>223</v>
      </c>
    </row>
    <row r="58" spans="2:8" x14ac:dyDescent="0.2">
      <c r="B58" s="76"/>
    </row>
    <row r="59" spans="2:8" x14ac:dyDescent="0.2">
      <c r="B59" s="76"/>
    </row>
    <row r="60" spans="2:8" x14ac:dyDescent="0.2">
      <c r="B60" s="3"/>
    </row>
    <row r="61" spans="2:8" x14ac:dyDescent="0.2">
      <c r="B61" s="3"/>
    </row>
    <row r="62" spans="2:8" x14ac:dyDescent="0.2">
      <c r="B62" s="3"/>
    </row>
    <row r="63" spans="2:8" x14ac:dyDescent="0.2">
      <c r="B63" s="3"/>
    </row>
    <row r="65" spans="2:6" x14ac:dyDescent="0.2">
      <c r="B65" s="1" t="s">
        <v>6</v>
      </c>
      <c r="D65" s="4"/>
      <c r="E65" s="238" t="s">
        <v>6</v>
      </c>
      <c r="F65" s="238"/>
    </row>
    <row r="66" spans="2:6" s="2" customFormat="1" x14ac:dyDescent="0.2">
      <c r="B66" s="71" t="s">
        <v>65</v>
      </c>
      <c r="C66" s="9"/>
      <c r="D66" s="4"/>
      <c r="E66" s="239" t="s">
        <v>38</v>
      </c>
      <c r="F66" s="239"/>
    </row>
    <row r="67" spans="2:6" s="2" customFormat="1" x14ac:dyDescent="0.2">
      <c r="B67" s="10" t="s">
        <v>53</v>
      </c>
      <c r="C67" s="10"/>
      <c r="D67" s="4"/>
      <c r="E67" s="234" t="s">
        <v>22</v>
      </c>
      <c r="F67" s="234"/>
    </row>
    <row r="68" spans="2:6" s="2" customFormat="1" x14ac:dyDescent="0.2">
      <c r="B68" s="4"/>
      <c r="C68" s="4"/>
      <c r="D68" s="4"/>
      <c r="E68" s="4"/>
    </row>
    <row r="70" spans="2:6" x14ac:dyDescent="0.2">
      <c r="B70" s="3"/>
    </row>
    <row r="73" spans="2:6" x14ac:dyDescent="0.2">
      <c r="B73" s="3"/>
    </row>
    <row r="74" spans="2:6" x14ac:dyDescent="0.2">
      <c r="B74" s="3"/>
    </row>
    <row r="75" spans="2:6" x14ac:dyDescent="0.2">
      <c r="B75" s="3"/>
    </row>
    <row r="76" spans="2:6" x14ac:dyDescent="0.2">
      <c r="B76" s="3"/>
    </row>
    <row r="77" spans="2:6" x14ac:dyDescent="0.2">
      <c r="B77" s="10"/>
    </row>
    <row r="78" spans="2:6" x14ac:dyDescent="0.2">
      <c r="B78" s="3"/>
    </row>
    <row r="79" spans="2:6" x14ac:dyDescent="0.2">
      <c r="B79" s="3"/>
    </row>
    <row r="81" spans="2:2" x14ac:dyDescent="0.2">
      <c r="B81" s="3"/>
    </row>
    <row r="82" spans="2:2" x14ac:dyDescent="0.2">
      <c r="B82" s="3"/>
    </row>
    <row r="85" spans="2:2" x14ac:dyDescent="0.2">
      <c r="B85" s="3"/>
    </row>
  </sheetData>
  <mergeCells count="9">
    <mergeCell ref="B10:F10"/>
    <mergeCell ref="E67:F67"/>
    <mergeCell ref="B12:B14"/>
    <mergeCell ref="C12:C14"/>
    <mergeCell ref="D12:D14"/>
    <mergeCell ref="E65:F65"/>
    <mergeCell ref="E66:F66"/>
    <mergeCell ref="E12:E14"/>
    <mergeCell ref="F12:F14"/>
  </mergeCells>
  <pageMargins left="0.39370078740157483" right="0.39370078740157483" top="0.39370078740157483" bottom="0.39370078740157483" header="0" footer="0"/>
  <pageSetup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P11" sqref="P11"/>
    </sheetView>
  </sheetViews>
  <sheetFormatPr baseColWidth="10" defaultRowHeight="12.75" x14ac:dyDescent="0.2"/>
  <cols>
    <col min="11" max="11" width="19.42578125" bestFit="1" customWidth="1"/>
  </cols>
  <sheetData>
    <row r="1" spans="1:16" ht="13.5" thickBot="1" x14ac:dyDescent="0.25">
      <c r="A1" s="243"/>
      <c r="B1" s="244"/>
      <c r="C1" s="244"/>
      <c r="D1" s="244"/>
      <c r="E1" s="244"/>
      <c r="F1" s="244"/>
      <c r="G1" s="244"/>
      <c r="H1" s="244"/>
      <c r="I1" s="244"/>
      <c r="J1" s="245"/>
      <c r="K1" s="244"/>
      <c r="L1" s="244"/>
      <c r="M1" s="244"/>
      <c r="N1" s="244"/>
      <c r="O1" s="244"/>
    </row>
    <row r="2" spans="1:16" ht="21" x14ac:dyDescent="0.2">
      <c r="A2" s="74" t="s">
        <v>31</v>
      </c>
      <c r="B2" s="74" t="s">
        <v>24</v>
      </c>
      <c r="C2" s="74" t="s">
        <v>7</v>
      </c>
      <c r="D2" s="74" t="s">
        <v>25</v>
      </c>
      <c r="E2" s="74" t="s">
        <v>26</v>
      </c>
      <c r="F2" s="74" t="s">
        <v>55</v>
      </c>
      <c r="G2" s="74" t="s">
        <v>32</v>
      </c>
      <c r="H2" s="74" t="s">
        <v>33</v>
      </c>
      <c r="I2" s="74" t="s">
        <v>27</v>
      </c>
      <c r="J2" s="75" t="s">
        <v>34</v>
      </c>
      <c r="K2" s="74" t="s">
        <v>35</v>
      </c>
      <c r="L2" s="74" t="s">
        <v>36</v>
      </c>
      <c r="M2" s="74" t="s">
        <v>37</v>
      </c>
      <c r="N2" s="74" t="s">
        <v>28</v>
      </c>
      <c r="O2" s="74" t="s">
        <v>29</v>
      </c>
    </row>
    <row r="3" spans="1:16" x14ac:dyDescent="0.2">
      <c r="A3" s="89">
        <v>44956</v>
      </c>
      <c r="B3" s="37"/>
      <c r="C3" s="80" t="s">
        <v>82</v>
      </c>
      <c r="D3" s="37"/>
      <c r="E3" s="37"/>
      <c r="F3" s="37"/>
      <c r="G3" s="37"/>
      <c r="H3" s="37"/>
      <c r="I3" s="44"/>
      <c r="J3" s="38" t="s">
        <v>69</v>
      </c>
      <c r="K3" s="38" t="s">
        <v>83</v>
      </c>
      <c r="L3" s="38"/>
      <c r="M3" s="38"/>
      <c r="N3" s="39"/>
      <c r="O3" s="39">
        <v>832.51</v>
      </c>
    </row>
    <row r="4" spans="1:16" x14ac:dyDescent="0.2">
      <c r="A4" s="89">
        <v>44956</v>
      </c>
      <c r="B4" s="37"/>
      <c r="C4" s="80" t="s">
        <v>82</v>
      </c>
      <c r="D4" s="37"/>
      <c r="E4" s="37"/>
      <c r="F4" s="37"/>
      <c r="G4" s="37"/>
      <c r="H4" s="37"/>
      <c r="I4" s="44"/>
      <c r="J4" s="38" t="s">
        <v>69</v>
      </c>
      <c r="K4" s="38" t="s">
        <v>83</v>
      </c>
      <c r="L4" s="38"/>
      <c r="M4" s="38"/>
      <c r="N4" s="39"/>
      <c r="O4" s="39">
        <v>401.01</v>
      </c>
      <c r="P4" s="56">
        <f>+O4+O3</f>
        <v>1233.52</v>
      </c>
    </row>
    <row r="5" spans="1:16" x14ac:dyDescent="0.2">
      <c r="A5" s="246" t="s">
        <v>118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</row>
    <row r="6" spans="1:16" x14ac:dyDescent="0.2">
      <c r="A6" s="79">
        <v>45006</v>
      </c>
      <c r="B6" s="37"/>
      <c r="C6" s="80" t="s">
        <v>82</v>
      </c>
      <c r="D6" s="37"/>
      <c r="E6" s="37"/>
      <c r="F6" s="37"/>
      <c r="G6" s="37"/>
      <c r="H6" s="37"/>
      <c r="I6" s="44"/>
      <c r="J6" s="38" t="s">
        <v>69</v>
      </c>
      <c r="K6" s="38" t="s">
        <v>83</v>
      </c>
      <c r="L6" s="38"/>
      <c r="M6" s="38"/>
      <c r="N6" s="39"/>
      <c r="O6" s="39">
        <v>2406.3000000000002</v>
      </c>
    </row>
    <row r="7" spans="1:16" x14ac:dyDescent="0.2">
      <c r="A7" s="79">
        <v>45006</v>
      </c>
      <c r="B7" s="37"/>
      <c r="C7" s="80" t="s">
        <v>82</v>
      </c>
      <c r="D7" s="37"/>
      <c r="E7" s="37"/>
      <c r="F7" s="37"/>
      <c r="G7" s="37"/>
      <c r="H7" s="37"/>
      <c r="I7" s="44"/>
      <c r="J7" s="38" t="s">
        <v>69</v>
      </c>
      <c r="K7" s="38" t="s">
        <v>83</v>
      </c>
      <c r="L7" s="38"/>
      <c r="M7" s="38"/>
      <c r="N7" s="39"/>
      <c r="O7" s="39">
        <v>11978.67</v>
      </c>
      <c r="P7" s="56">
        <f>+O7+O6</f>
        <v>14384.970000000001</v>
      </c>
    </row>
    <row r="8" spans="1:16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6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56"/>
    </row>
    <row r="10" spans="1:16" x14ac:dyDescent="0.2">
      <c r="A10" s="83">
        <v>45034</v>
      </c>
      <c r="B10" s="37"/>
      <c r="C10" s="80" t="s">
        <v>82</v>
      </c>
      <c r="D10" s="37"/>
      <c r="E10" s="37"/>
      <c r="F10" s="37"/>
      <c r="G10" s="37"/>
      <c r="H10" s="37"/>
      <c r="I10" s="44"/>
      <c r="J10" s="38"/>
      <c r="K10" s="38" t="s">
        <v>83</v>
      </c>
      <c r="L10" s="38"/>
      <c r="M10" s="38"/>
      <c r="N10" s="39"/>
      <c r="O10" s="39">
        <v>1559.07</v>
      </c>
    </row>
    <row r="11" spans="1:16" ht="13.5" thickBot="1" x14ac:dyDescent="0.25">
      <c r="A11" s="81">
        <v>45034</v>
      </c>
      <c r="B11" s="41"/>
      <c r="C11" s="82" t="s">
        <v>82</v>
      </c>
      <c r="D11" s="41"/>
      <c r="E11" s="41"/>
      <c r="F11" s="41"/>
      <c r="G11" s="41"/>
      <c r="H11" s="41"/>
      <c r="I11" s="53"/>
      <c r="J11" s="42"/>
      <c r="K11" s="42" t="s">
        <v>83</v>
      </c>
      <c r="L11" s="42"/>
      <c r="M11" s="42"/>
      <c r="N11" s="43"/>
      <c r="O11" s="43">
        <v>4569.93</v>
      </c>
      <c r="P11" s="56">
        <f>SUM(O10:O11)</f>
        <v>6129</v>
      </c>
    </row>
    <row r="12" spans="1:16" ht="13.5" thickTop="1" x14ac:dyDescent="0.2"/>
  </sheetData>
  <mergeCells count="2">
    <mergeCell ref="A1:O1"/>
    <mergeCell ref="A5:K5"/>
  </mergeCells>
  <conditionalFormatting sqref="E3:E4">
    <cfRule type="duplicateValues" dxfId="1009" priority="695"/>
  </conditionalFormatting>
  <conditionalFormatting sqref="B3:B4">
    <cfRule type="duplicateValues" dxfId="1008" priority="697"/>
  </conditionalFormatting>
  <conditionalFormatting sqref="D3:D4">
    <cfRule type="duplicateValues" dxfId="1007" priority="699"/>
  </conditionalFormatting>
  <conditionalFormatting sqref="H3:H4">
    <cfRule type="duplicateValues" dxfId="1006" priority="715"/>
  </conditionalFormatting>
  <conditionalFormatting sqref="I3:I4">
    <cfRule type="duplicateValues" dxfId="1005" priority="721"/>
  </conditionalFormatting>
  <conditionalFormatting sqref="E6:E7">
    <cfRule type="duplicateValues" dxfId="1004" priority="95"/>
  </conditionalFormatting>
  <conditionalFormatting sqref="B6:B7">
    <cfRule type="duplicateValues" dxfId="1003" priority="94"/>
  </conditionalFormatting>
  <conditionalFormatting sqref="D6:D7">
    <cfRule type="duplicateValues" dxfId="1002" priority="93"/>
  </conditionalFormatting>
  <conditionalFormatting sqref="D6:D7">
    <cfRule type="duplicateValues" dxfId="1001" priority="92"/>
  </conditionalFormatting>
  <conditionalFormatting sqref="E6:E7">
    <cfRule type="duplicateValues" dxfId="1000" priority="91"/>
  </conditionalFormatting>
  <conditionalFormatting sqref="E6:E7">
    <cfRule type="duplicateValues" dxfId="999" priority="90"/>
  </conditionalFormatting>
  <conditionalFormatting sqref="D6:D7">
    <cfRule type="duplicateValues" dxfId="998" priority="89"/>
  </conditionalFormatting>
  <conditionalFormatting sqref="D6:D7">
    <cfRule type="duplicateValues" dxfId="997" priority="88"/>
  </conditionalFormatting>
  <conditionalFormatting sqref="D6:D7">
    <cfRule type="duplicateValues" dxfId="996" priority="87"/>
  </conditionalFormatting>
  <conditionalFormatting sqref="D6:D7">
    <cfRule type="duplicateValues" dxfId="995" priority="86"/>
  </conditionalFormatting>
  <conditionalFormatting sqref="H6:H7">
    <cfRule type="duplicateValues" dxfId="994" priority="85"/>
  </conditionalFormatting>
  <conditionalFormatting sqref="D6:D7">
    <cfRule type="duplicateValues" dxfId="993" priority="84"/>
  </conditionalFormatting>
  <conditionalFormatting sqref="D6:D7">
    <cfRule type="duplicateValues" dxfId="992" priority="83"/>
  </conditionalFormatting>
  <conditionalFormatting sqref="I6:I7">
    <cfRule type="duplicateValues" dxfId="991" priority="96"/>
  </conditionalFormatting>
  <conditionalFormatting sqref="I6:I7">
    <cfRule type="duplicateValues" dxfId="990" priority="97"/>
  </conditionalFormatting>
  <conditionalFormatting sqref="I6:I7">
    <cfRule type="duplicateValues" dxfId="989" priority="98"/>
  </conditionalFormatting>
  <conditionalFormatting sqref="D6:D7">
    <cfRule type="duplicateValues" dxfId="988" priority="80"/>
    <cfRule type="duplicateValues" dxfId="987" priority="81"/>
    <cfRule type="duplicateValues" dxfId="986" priority="82"/>
  </conditionalFormatting>
  <conditionalFormatting sqref="D6:D7">
    <cfRule type="duplicateValues" dxfId="985" priority="79"/>
  </conditionalFormatting>
  <conditionalFormatting sqref="I6:I7">
    <cfRule type="duplicateValues" dxfId="984" priority="78"/>
  </conditionalFormatting>
  <conditionalFormatting sqref="E6:E7">
    <cfRule type="duplicateValues" dxfId="983" priority="77"/>
  </conditionalFormatting>
  <conditionalFormatting sqref="I6:I7">
    <cfRule type="duplicateValues" dxfId="982" priority="76"/>
  </conditionalFormatting>
  <conditionalFormatting sqref="D6:D7">
    <cfRule type="duplicateValues" dxfId="981" priority="75"/>
  </conditionalFormatting>
  <conditionalFormatting sqref="E6:E7">
    <cfRule type="duplicateValues" dxfId="980" priority="74"/>
  </conditionalFormatting>
  <conditionalFormatting sqref="I6:I7">
    <cfRule type="duplicateValues" dxfId="979" priority="73"/>
  </conditionalFormatting>
  <conditionalFormatting sqref="D6:D7">
    <cfRule type="duplicateValues" dxfId="978" priority="72"/>
  </conditionalFormatting>
  <conditionalFormatting sqref="E6:E7">
    <cfRule type="duplicateValues" dxfId="977" priority="71"/>
  </conditionalFormatting>
  <conditionalFormatting sqref="E6:E7">
    <cfRule type="duplicateValues" dxfId="976" priority="70"/>
  </conditionalFormatting>
  <conditionalFormatting sqref="I6:I7">
    <cfRule type="duplicateValues" dxfId="975" priority="69"/>
  </conditionalFormatting>
  <conditionalFormatting sqref="I6:I7">
    <cfRule type="duplicateValues" dxfId="974" priority="68"/>
  </conditionalFormatting>
  <conditionalFormatting sqref="D6:D7">
    <cfRule type="duplicateValues" dxfId="973" priority="67"/>
  </conditionalFormatting>
  <conditionalFormatting sqref="I6:I7">
    <cfRule type="duplicateValues" dxfId="972" priority="66"/>
  </conditionalFormatting>
  <conditionalFormatting sqref="E6:E7">
    <cfRule type="duplicateValues" dxfId="971" priority="65"/>
  </conditionalFormatting>
  <conditionalFormatting sqref="D6:D7">
    <cfRule type="duplicateValues" dxfId="970" priority="64"/>
  </conditionalFormatting>
  <conditionalFormatting sqref="I6:I7">
    <cfRule type="duplicateValues" dxfId="969" priority="63"/>
  </conditionalFormatting>
  <conditionalFormatting sqref="D6:D7">
    <cfRule type="duplicateValues" dxfId="968" priority="62"/>
  </conditionalFormatting>
  <conditionalFormatting sqref="D6:D7">
    <cfRule type="duplicateValues" dxfId="967" priority="61"/>
  </conditionalFormatting>
  <conditionalFormatting sqref="D6:D7">
    <cfRule type="duplicateValues" dxfId="966" priority="60"/>
  </conditionalFormatting>
  <conditionalFormatting sqref="I6:I7">
    <cfRule type="duplicateValues" dxfId="965" priority="59"/>
  </conditionalFormatting>
  <conditionalFormatting sqref="D6:D7">
    <cfRule type="duplicateValues" dxfId="964" priority="58"/>
  </conditionalFormatting>
  <conditionalFormatting sqref="B6:B7">
    <cfRule type="duplicateValues" dxfId="963" priority="57"/>
  </conditionalFormatting>
  <conditionalFormatting sqref="D6:D7">
    <cfRule type="duplicateValues" dxfId="962" priority="56"/>
  </conditionalFormatting>
  <conditionalFormatting sqref="E6:E7">
    <cfRule type="duplicateValues" dxfId="961" priority="55"/>
  </conditionalFormatting>
  <conditionalFormatting sqref="I6:I7">
    <cfRule type="duplicateValues" dxfId="960" priority="54"/>
  </conditionalFormatting>
  <conditionalFormatting sqref="E10:E11">
    <cfRule type="duplicateValues" dxfId="959" priority="48"/>
  </conditionalFormatting>
  <conditionalFormatting sqref="D10:D11">
    <cfRule type="duplicateValues" dxfId="958" priority="47"/>
  </conditionalFormatting>
  <conditionalFormatting sqref="D10:D11">
    <cfRule type="duplicateValues" dxfId="957" priority="46"/>
  </conditionalFormatting>
  <conditionalFormatting sqref="E10:E11">
    <cfRule type="duplicateValues" dxfId="956" priority="45"/>
  </conditionalFormatting>
  <conditionalFormatting sqref="E10:E11">
    <cfRule type="duplicateValues" dxfId="955" priority="44"/>
  </conditionalFormatting>
  <conditionalFormatting sqref="D10:D11">
    <cfRule type="duplicateValues" dxfId="954" priority="43"/>
  </conditionalFormatting>
  <conditionalFormatting sqref="D10:D11">
    <cfRule type="duplicateValues" dxfId="953" priority="42"/>
  </conditionalFormatting>
  <conditionalFormatting sqref="D10:D11">
    <cfRule type="duplicateValues" dxfId="952" priority="41"/>
  </conditionalFormatting>
  <conditionalFormatting sqref="D10:D11">
    <cfRule type="duplicateValues" dxfId="951" priority="40"/>
  </conditionalFormatting>
  <conditionalFormatting sqref="H10:H11">
    <cfRule type="duplicateValues" dxfId="950" priority="39"/>
  </conditionalFormatting>
  <conditionalFormatting sqref="D10:D11">
    <cfRule type="duplicateValues" dxfId="949" priority="38"/>
  </conditionalFormatting>
  <conditionalFormatting sqref="D10:D11">
    <cfRule type="duplicateValues" dxfId="948" priority="37"/>
  </conditionalFormatting>
  <conditionalFormatting sqref="I10:I11">
    <cfRule type="duplicateValues" dxfId="947" priority="49"/>
  </conditionalFormatting>
  <conditionalFormatting sqref="I10:I11">
    <cfRule type="duplicateValues" dxfId="946" priority="50"/>
  </conditionalFormatting>
  <conditionalFormatting sqref="I10:I11">
    <cfRule type="duplicateValues" dxfId="945" priority="51"/>
  </conditionalFormatting>
  <conditionalFormatting sqref="D10:D11">
    <cfRule type="duplicateValues" dxfId="944" priority="34"/>
    <cfRule type="duplicateValues" dxfId="943" priority="35"/>
    <cfRule type="duplicateValues" dxfId="942" priority="36"/>
  </conditionalFormatting>
  <conditionalFormatting sqref="D10:D11">
    <cfRule type="duplicateValues" dxfId="941" priority="33"/>
  </conditionalFormatting>
  <conditionalFormatting sqref="I10:I11">
    <cfRule type="duplicateValues" dxfId="940" priority="32"/>
  </conditionalFormatting>
  <conditionalFormatting sqref="E10:E11">
    <cfRule type="duplicateValues" dxfId="939" priority="31"/>
  </conditionalFormatting>
  <conditionalFormatting sqref="I10:I11">
    <cfRule type="duplicateValues" dxfId="938" priority="30"/>
  </conditionalFormatting>
  <conditionalFormatting sqref="D10:D11">
    <cfRule type="duplicateValues" dxfId="937" priority="29"/>
  </conditionalFormatting>
  <conditionalFormatting sqref="E10:E11">
    <cfRule type="duplicateValues" dxfId="936" priority="28"/>
  </conditionalFormatting>
  <conditionalFormatting sqref="I10:I11">
    <cfRule type="duplicateValues" dxfId="935" priority="27"/>
  </conditionalFormatting>
  <conditionalFormatting sqref="D10:D11">
    <cfRule type="duplicateValues" dxfId="934" priority="26"/>
  </conditionalFormatting>
  <conditionalFormatting sqref="E10:E11">
    <cfRule type="duplicateValues" dxfId="933" priority="25"/>
  </conditionalFormatting>
  <conditionalFormatting sqref="E10:E11">
    <cfRule type="duplicateValues" dxfId="932" priority="24"/>
  </conditionalFormatting>
  <conditionalFormatting sqref="I10:I11">
    <cfRule type="duplicateValues" dxfId="931" priority="23"/>
  </conditionalFormatting>
  <conditionalFormatting sqref="I10:I11">
    <cfRule type="duplicateValues" dxfId="930" priority="22"/>
  </conditionalFormatting>
  <conditionalFormatting sqref="D10:D11">
    <cfRule type="duplicateValues" dxfId="929" priority="21"/>
  </conditionalFormatting>
  <conditionalFormatting sqref="I10:I11">
    <cfRule type="duplicateValues" dxfId="928" priority="20"/>
  </conditionalFormatting>
  <conditionalFormatting sqref="E10:E11">
    <cfRule type="duplicateValues" dxfId="927" priority="19"/>
  </conditionalFormatting>
  <conditionalFormatting sqref="D10:D11">
    <cfRule type="duplicateValues" dxfId="926" priority="18"/>
  </conditionalFormatting>
  <conditionalFormatting sqref="I10:I11">
    <cfRule type="duplicateValues" dxfId="925" priority="17"/>
  </conditionalFormatting>
  <conditionalFormatting sqref="D10:D11">
    <cfRule type="duplicateValues" dxfId="924" priority="16"/>
  </conditionalFormatting>
  <conditionalFormatting sqref="D10:D11">
    <cfRule type="duplicateValues" dxfId="923" priority="15"/>
  </conditionalFormatting>
  <conditionalFormatting sqref="D10:D11">
    <cfRule type="duplicateValues" dxfId="922" priority="14"/>
  </conditionalFormatting>
  <conditionalFormatting sqref="I10:I11">
    <cfRule type="duplicateValues" dxfId="921" priority="13"/>
  </conditionalFormatting>
  <conditionalFormatting sqref="D10:D11">
    <cfRule type="duplicateValues" dxfId="920" priority="12"/>
  </conditionalFormatting>
  <conditionalFormatting sqref="D10:D11">
    <cfRule type="duplicateValues" dxfId="919" priority="11"/>
  </conditionalFormatting>
  <conditionalFormatting sqref="E10:E11">
    <cfRule type="duplicateValues" dxfId="918" priority="10"/>
  </conditionalFormatting>
  <conditionalFormatting sqref="I10:I11">
    <cfRule type="duplicateValues" dxfId="917" priority="9"/>
  </conditionalFormatting>
  <conditionalFormatting sqref="D10:D11">
    <cfRule type="duplicateValues" dxfId="916" priority="8"/>
  </conditionalFormatting>
  <conditionalFormatting sqref="E10:E11">
    <cfRule type="duplicateValues" dxfId="915" priority="7"/>
  </conditionalFormatting>
  <conditionalFormatting sqref="E10:E11">
    <cfRule type="duplicateValues" dxfId="914" priority="6"/>
  </conditionalFormatting>
  <conditionalFormatting sqref="I10:I11">
    <cfRule type="duplicateValues" dxfId="913" priority="5"/>
  </conditionalFormatting>
  <conditionalFormatting sqref="D10:D11">
    <cfRule type="duplicateValues" dxfId="912" priority="4"/>
  </conditionalFormatting>
  <conditionalFormatting sqref="E10:E11">
    <cfRule type="duplicateValues" dxfId="911" priority="3"/>
  </conditionalFormatting>
  <conditionalFormatting sqref="I10:I11">
    <cfRule type="duplicateValues" dxfId="910" priority="2"/>
  </conditionalFormatting>
  <conditionalFormatting sqref="B10:B11">
    <cfRule type="duplicateValues" dxfId="909" priority="52"/>
  </conditionalFormatting>
  <conditionalFormatting sqref="B10:B11">
    <cfRule type="duplicateValues" dxfId="908" priority="53"/>
  </conditionalFormatting>
  <conditionalFormatting sqref="D10:D11">
    <cfRule type="duplicateValues" dxfId="907" priority="1"/>
  </conditionalFormatting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J30" sqref="J30"/>
    </sheetView>
  </sheetViews>
  <sheetFormatPr baseColWidth="10" defaultRowHeight="12.75" x14ac:dyDescent="0.2"/>
  <sheetData>
    <row r="1" spans="1:16" ht="21" x14ac:dyDescent="0.2">
      <c r="A1" s="94" t="s">
        <v>31</v>
      </c>
      <c r="B1" s="95" t="s">
        <v>60</v>
      </c>
      <c r="C1" s="95" t="s">
        <v>7</v>
      </c>
      <c r="D1" s="95" t="s">
        <v>63</v>
      </c>
      <c r="E1" s="95" t="s">
        <v>26</v>
      </c>
      <c r="F1" s="95" t="s">
        <v>55</v>
      </c>
      <c r="G1" s="95" t="s">
        <v>32</v>
      </c>
      <c r="H1" s="95" t="s">
        <v>33</v>
      </c>
      <c r="I1" s="96" t="s">
        <v>27</v>
      </c>
      <c r="J1" s="95" t="s">
        <v>34</v>
      </c>
      <c r="K1" s="95" t="s">
        <v>35</v>
      </c>
      <c r="L1" s="95" t="s">
        <v>36</v>
      </c>
      <c r="M1" s="95" t="s">
        <v>37</v>
      </c>
      <c r="N1" s="97" t="s">
        <v>28</v>
      </c>
      <c r="O1" s="95" t="s">
        <v>29</v>
      </c>
    </row>
    <row r="2" spans="1:16" x14ac:dyDescent="0.2">
      <c r="A2" s="79">
        <v>44944</v>
      </c>
      <c r="B2" s="37"/>
      <c r="C2" s="80" t="s">
        <v>64</v>
      </c>
      <c r="D2" s="80"/>
      <c r="E2" s="37" t="s">
        <v>78</v>
      </c>
      <c r="F2" s="37"/>
      <c r="G2" s="37"/>
      <c r="H2" s="37"/>
      <c r="I2" s="44"/>
      <c r="J2" s="38" t="s">
        <v>77</v>
      </c>
      <c r="K2" s="38" t="s">
        <v>79</v>
      </c>
      <c r="L2" s="38" t="s">
        <v>80</v>
      </c>
      <c r="M2" s="38"/>
      <c r="N2" s="39"/>
      <c r="O2" s="39">
        <v>5000</v>
      </c>
    </row>
    <row r="3" spans="1:16" x14ac:dyDescent="0.2">
      <c r="A3" s="79">
        <v>44946</v>
      </c>
      <c r="B3" s="37"/>
      <c r="C3" s="80" t="s">
        <v>64</v>
      </c>
      <c r="D3" s="37"/>
      <c r="E3" s="37" t="s">
        <v>78</v>
      </c>
      <c r="F3" s="37"/>
      <c r="G3" s="37"/>
      <c r="H3" s="37"/>
      <c r="I3" s="44"/>
      <c r="J3" s="38" t="s">
        <v>77</v>
      </c>
      <c r="K3" s="88" t="s">
        <v>81</v>
      </c>
      <c r="L3" s="38" t="s">
        <v>80</v>
      </c>
      <c r="M3" s="38"/>
      <c r="N3" s="39"/>
      <c r="O3" s="39">
        <v>5000</v>
      </c>
    </row>
    <row r="4" spans="1:16" x14ac:dyDescent="0.2">
      <c r="A4" s="246" t="s">
        <v>118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</row>
    <row r="5" spans="1:16" x14ac:dyDescent="0.2">
      <c r="A5" s="79">
        <v>45008</v>
      </c>
      <c r="B5" s="37"/>
      <c r="C5" s="80" t="s">
        <v>64</v>
      </c>
      <c r="D5" s="37"/>
      <c r="E5" s="37" t="s">
        <v>110</v>
      </c>
      <c r="F5" s="37"/>
      <c r="G5" s="37"/>
      <c r="H5" s="37"/>
      <c r="I5" s="37" t="s">
        <v>110</v>
      </c>
      <c r="J5" s="38" t="s">
        <v>69</v>
      </c>
      <c r="K5" s="38" t="s">
        <v>111</v>
      </c>
      <c r="L5" s="38" t="s">
        <v>112</v>
      </c>
      <c r="M5" s="38"/>
      <c r="N5" s="39"/>
      <c r="O5" s="39">
        <v>5000</v>
      </c>
    </row>
    <row r="6" spans="1:16" x14ac:dyDescent="0.2">
      <c r="A6" s="79">
        <v>45008</v>
      </c>
      <c r="B6" s="37"/>
      <c r="C6" s="80" t="s">
        <v>64</v>
      </c>
      <c r="D6" s="37"/>
      <c r="E6" s="37" t="s">
        <v>110</v>
      </c>
      <c r="F6" s="37"/>
      <c r="G6" s="37"/>
      <c r="H6" s="37"/>
      <c r="I6" s="44" t="s">
        <v>110</v>
      </c>
      <c r="J6" s="38" t="s">
        <v>69</v>
      </c>
      <c r="K6" s="38" t="s">
        <v>113</v>
      </c>
      <c r="L6" s="38" t="s">
        <v>112</v>
      </c>
      <c r="M6" s="38"/>
      <c r="N6" s="39"/>
      <c r="O6" s="39">
        <v>5000</v>
      </c>
    </row>
    <row r="7" spans="1:16" x14ac:dyDescent="0.2">
      <c r="A7" s="79">
        <v>45009</v>
      </c>
      <c r="B7" s="37"/>
      <c r="C7" s="80" t="s">
        <v>64</v>
      </c>
      <c r="D7" s="37"/>
      <c r="E7" s="37" t="s">
        <v>110</v>
      </c>
      <c r="F7" s="37"/>
      <c r="G7" s="37"/>
      <c r="H7" s="37"/>
      <c r="I7" s="37" t="s">
        <v>110</v>
      </c>
      <c r="J7" s="38" t="s">
        <v>69</v>
      </c>
      <c r="K7" s="38" t="s">
        <v>114</v>
      </c>
      <c r="L7" s="38" t="s">
        <v>112</v>
      </c>
      <c r="M7" s="38"/>
      <c r="N7" s="39"/>
      <c r="O7" s="39">
        <v>5000</v>
      </c>
    </row>
    <row r="8" spans="1:16" x14ac:dyDescent="0.2">
      <c r="A8" s="79">
        <v>45009</v>
      </c>
      <c r="B8" s="37"/>
      <c r="C8" s="80" t="s">
        <v>64</v>
      </c>
      <c r="D8" s="37"/>
      <c r="E8" s="37" t="s">
        <v>110</v>
      </c>
      <c r="F8" s="37"/>
      <c r="G8" s="37"/>
      <c r="H8" s="37"/>
      <c r="I8" s="37" t="s">
        <v>110</v>
      </c>
      <c r="J8" s="38" t="s">
        <v>69</v>
      </c>
      <c r="K8" s="38" t="s">
        <v>115</v>
      </c>
      <c r="L8" s="38" t="s">
        <v>112</v>
      </c>
      <c r="M8" s="38"/>
      <c r="N8" s="39"/>
      <c r="O8" s="39">
        <v>5000</v>
      </c>
    </row>
    <row r="9" spans="1:16" x14ac:dyDescent="0.2">
      <c r="A9" s="79">
        <v>45009</v>
      </c>
      <c r="B9" s="37"/>
      <c r="C9" s="80" t="s">
        <v>64</v>
      </c>
      <c r="D9" s="37"/>
      <c r="E9" s="37" t="s">
        <v>110</v>
      </c>
      <c r="F9" s="37"/>
      <c r="G9" s="37"/>
      <c r="H9" s="37"/>
      <c r="I9" s="37" t="s">
        <v>110</v>
      </c>
      <c r="J9" s="38" t="s">
        <v>69</v>
      </c>
      <c r="K9" s="38" t="s">
        <v>116</v>
      </c>
      <c r="L9" s="38" t="s">
        <v>112</v>
      </c>
      <c r="M9" s="38"/>
      <c r="N9" s="39"/>
      <c r="O9" s="39">
        <v>5000</v>
      </c>
    </row>
    <row r="10" spans="1:16" x14ac:dyDescent="0.2">
      <c r="A10" s="79">
        <v>45009</v>
      </c>
      <c r="B10" s="37"/>
      <c r="C10" s="80" t="s">
        <v>64</v>
      </c>
      <c r="D10" s="37"/>
      <c r="E10" s="37" t="s">
        <v>110</v>
      </c>
      <c r="F10" s="37"/>
      <c r="G10" s="37"/>
      <c r="H10" s="37"/>
      <c r="I10" s="37" t="s">
        <v>110</v>
      </c>
      <c r="J10" s="38" t="s">
        <v>69</v>
      </c>
      <c r="K10" s="38" t="s">
        <v>117</v>
      </c>
      <c r="L10" s="38" t="s">
        <v>112</v>
      </c>
      <c r="M10" s="38"/>
      <c r="N10" s="39"/>
      <c r="O10" s="39">
        <v>5000</v>
      </c>
      <c r="P10" s="56">
        <f>SUM(O5:O10)</f>
        <v>30000</v>
      </c>
    </row>
    <row r="11" spans="1:16" x14ac:dyDescent="0.2">
      <c r="O11" s="56"/>
    </row>
  </sheetData>
  <mergeCells count="1">
    <mergeCell ref="A4:K4"/>
  </mergeCells>
  <conditionalFormatting sqref="D1">
    <cfRule type="duplicateValues" dxfId="906" priority="453"/>
  </conditionalFormatting>
  <conditionalFormatting sqref="D1">
    <cfRule type="duplicateValues" dxfId="905" priority="454"/>
  </conditionalFormatting>
  <conditionalFormatting sqref="D1">
    <cfRule type="duplicateValues" dxfId="904" priority="455"/>
  </conditionalFormatting>
  <conditionalFormatting sqref="D1">
    <cfRule type="duplicateValues" dxfId="903" priority="451"/>
  </conditionalFormatting>
  <conditionalFormatting sqref="D1">
    <cfRule type="duplicateValues" dxfId="902" priority="452"/>
  </conditionalFormatting>
  <conditionalFormatting sqref="D1">
    <cfRule type="duplicateValues" dxfId="901" priority="448"/>
  </conditionalFormatting>
  <conditionalFormatting sqref="E1">
    <cfRule type="duplicateValues" dxfId="900" priority="449"/>
  </conditionalFormatting>
  <conditionalFormatting sqref="D1">
    <cfRule type="duplicateValues" dxfId="899" priority="450"/>
  </conditionalFormatting>
  <conditionalFormatting sqref="E1">
    <cfRule type="duplicateValues" dxfId="898" priority="447"/>
  </conditionalFormatting>
  <conditionalFormatting sqref="E1">
    <cfRule type="duplicateValues" dxfId="897" priority="456"/>
  </conditionalFormatting>
  <conditionalFormatting sqref="D1">
    <cfRule type="duplicateValues" dxfId="896" priority="457"/>
  </conditionalFormatting>
  <conditionalFormatting sqref="E1">
    <cfRule type="duplicateValues" dxfId="895" priority="446"/>
  </conditionalFormatting>
  <conditionalFormatting sqref="E1">
    <cfRule type="duplicateValues" dxfId="894" priority="445"/>
  </conditionalFormatting>
  <conditionalFormatting sqref="D1">
    <cfRule type="duplicateValues" dxfId="893" priority="444"/>
  </conditionalFormatting>
  <conditionalFormatting sqref="D1">
    <cfRule type="duplicateValues" dxfId="892" priority="443"/>
  </conditionalFormatting>
  <conditionalFormatting sqref="D1">
    <cfRule type="duplicateValues" dxfId="891" priority="442"/>
  </conditionalFormatting>
  <conditionalFormatting sqref="E1">
    <cfRule type="duplicateValues" dxfId="890" priority="441"/>
  </conditionalFormatting>
  <conditionalFormatting sqref="D1">
    <cfRule type="duplicateValues" dxfId="889" priority="440"/>
  </conditionalFormatting>
  <conditionalFormatting sqref="I1">
    <cfRule type="duplicateValues" dxfId="888" priority="439"/>
  </conditionalFormatting>
  <conditionalFormatting sqref="I1">
    <cfRule type="duplicateValues" dxfId="887" priority="438"/>
  </conditionalFormatting>
  <conditionalFormatting sqref="I1">
    <cfRule type="duplicateValues" dxfId="886" priority="319"/>
    <cfRule type="duplicateValues" dxfId="885" priority="437"/>
  </conditionalFormatting>
  <conditionalFormatting sqref="I1">
    <cfRule type="duplicateValues" dxfId="884" priority="318"/>
    <cfRule type="duplicateValues" dxfId="883" priority="436"/>
  </conditionalFormatting>
  <conditionalFormatting sqref="I1">
    <cfRule type="duplicateValues" dxfId="882" priority="435"/>
  </conditionalFormatting>
  <conditionalFormatting sqref="I1">
    <cfRule type="duplicateValues" dxfId="881" priority="434"/>
  </conditionalFormatting>
  <conditionalFormatting sqref="I1">
    <cfRule type="duplicateValues" dxfId="880" priority="433"/>
  </conditionalFormatting>
  <conditionalFormatting sqref="I1">
    <cfRule type="aboveAverage" dxfId="879" priority="317" aboveAverage="0"/>
    <cfRule type="duplicateValues" dxfId="878" priority="432"/>
  </conditionalFormatting>
  <conditionalFormatting sqref="I1">
    <cfRule type="duplicateValues" dxfId="877" priority="431"/>
  </conditionalFormatting>
  <conditionalFormatting sqref="D1">
    <cfRule type="duplicateValues" dxfId="876" priority="430"/>
  </conditionalFormatting>
  <conditionalFormatting sqref="B1">
    <cfRule type="duplicateValues" dxfId="875" priority="429"/>
  </conditionalFormatting>
  <conditionalFormatting sqref="B1">
    <cfRule type="duplicateValues" dxfId="874" priority="428"/>
  </conditionalFormatting>
  <conditionalFormatting sqref="B1">
    <cfRule type="duplicateValues" dxfId="873" priority="427"/>
  </conditionalFormatting>
  <conditionalFormatting sqref="D1">
    <cfRule type="duplicateValues" dxfId="872" priority="426"/>
  </conditionalFormatting>
  <conditionalFormatting sqref="I1">
    <cfRule type="duplicateValues" dxfId="871" priority="425"/>
  </conditionalFormatting>
  <conditionalFormatting sqref="D1">
    <cfRule type="duplicateValues" dxfId="870" priority="424"/>
  </conditionalFormatting>
  <conditionalFormatting sqref="E1">
    <cfRule type="duplicateValues" dxfId="869" priority="423"/>
  </conditionalFormatting>
  <conditionalFormatting sqref="I1">
    <cfRule type="duplicateValues" dxfId="868" priority="422"/>
  </conditionalFormatting>
  <conditionalFormatting sqref="D1">
    <cfRule type="duplicateValues" dxfId="867" priority="421"/>
  </conditionalFormatting>
  <conditionalFormatting sqref="D1">
    <cfRule type="duplicateValues" dxfId="866" priority="420"/>
  </conditionalFormatting>
  <conditionalFormatting sqref="D1">
    <cfRule type="duplicateValues" dxfId="865" priority="419"/>
  </conditionalFormatting>
  <conditionalFormatting sqref="D1">
    <cfRule type="duplicateValues" dxfId="864" priority="418"/>
  </conditionalFormatting>
  <conditionalFormatting sqref="E1">
    <cfRule type="duplicateValues" dxfId="863" priority="417"/>
  </conditionalFormatting>
  <conditionalFormatting sqref="E1">
    <cfRule type="duplicateValues" dxfId="862" priority="316"/>
    <cfRule type="duplicateValues" dxfId="861" priority="416"/>
  </conditionalFormatting>
  <conditionalFormatting sqref="E1">
    <cfRule type="duplicateValues" dxfId="860" priority="415"/>
  </conditionalFormatting>
  <conditionalFormatting sqref="E1">
    <cfRule type="duplicateValues" dxfId="859" priority="414"/>
  </conditionalFormatting>
  <conditionalFormatting sqref="E1">
    <cfRule type="duplicateValues" dxfId="858" priority="413"/>
  </conditionalFormatting>
  <conditionalFormatting sqref="E1">
    <cfRule type="duplicateValues" dxfId="857" priority="412"/>
  </conditionalFormatting>
  <conditionalFormatting sqref="E1">
    <cfRule type="duplicateValues" dxfId="856" priority="409"/>
  </conditionalFormatting>
  <conditionalFormatting sqref="D1">
    <cfRule type="duplicateValues" dxfId="855" priority="410"/>
  </conditionalFormatting>
  <conditionalFormatting sqref="D1">
    <cfRule type="duplicateValues" dxfId="854" priority="411"/>
  </conditionalFormatting>
  <conditionalFormatting sqref="D1">
    <cfRule type="duplicateValues" dxfId="853" priority="315"/>
    <cfRule type="duplicateValues" dxfId="852" priority="408"/>
  </conditionalFormatting>
  <conditionalFormatting sqref="D1">
    <cfRule type="duplicateValues" dxfId="851" priority="407"/>
  </conditionalFormatting>
  <conditionalFormatting sqref="D1">
    <cfRule type="duplicateValues" dxfId="850" priority="406"/>
  </conditionalFormatting>
  <conditionalFormatting sqref="D1">
    <cfRule type="duplicateValues" dxfId="849" priority="405"/>
  </conditionalFormatting>
  <conditionalFormatting sqref="D1">
    <cfRule type="duplicateValues" dxfId="848" priority="404"/>
  </conditionalFormatting>
  <conditionalFormatting sqref="D1">
    <cfRule type="duplicateValues" dxfId="847" priority="403"/>
  </conditionalFormatting>
  <conditionalFormatting sqref="D1">
    <cfRule type="duplicateValues" dxfId="846" priority="402"/>
  </conditionalFormatting>
  <conditionalFormatting sqref="D1">
    <cfRule type="duplicateValues" dxfId="845" priority="401"/>
  </conditionalFormatting>
  <conditionalFormatting sqref="D1">
    <cfRule type="duplicateValues" dxfId="844" priority="314"/>
    <cfRule type="duplicateValues" dxfId="843" priority="400"/>
  </conditionalFormatting>
  <conditionalFormatting sqref="D1">
    <cfRule type="duplicateValues" dxfId="842" priority="397"/>
  </conditionalFormatting>
  <conditionalFormatting sqref="D1">
    <cfRule type="duplicateValues" dxfId="841" priority="398"/>
  </conditionalFormatting>
  <conditionalFormatting sqref="D1">
    <cfRule type="duplicateValues" dxfId="840" priority="313"/>
    <cfRule type="duplicateValues" dxfId="839" priority="399"/>
  </conditionalFormatting>
  <conditionalFormatting sqref="D1">
    <cfRule type="duplicateValues" dxfId="838" priority="396"/>
  </conditionalFormatting>
  <conditionalFormatting sqref="D1">
    <cfRule type="duplicateValues" dxfId="837" priority="395"/>
  </conditionalFormatting>
  <conditionalFormatting sqref="D1">
    <cfRule type="duplicateValues" dxfId="836" priority="394"/>
  </conditionalFormatting>
  <conditionalFormatting sqref="D1">
    <cfRule type="duplicateValues" dxfId="835" priority="391"/>
  </conditionalFormatting>
  <conditionalFormatting sqref="D1">
    <cfRule type="duplicateValues" dxfId="834" priority="392"/>
  </conditionalFormatting>
  <conditionalFormatting sqref="D1">
    <cfRule type="duplicateValues" dxfId="833" priority="393"/>
  </conditionalFormatting>
  <conditionalFormatting sqref="D1">
    <cfRule type="duplicateValues" dxfId="832" priority="312"/>
    <cfRule type="duplicateValues" dxfId="831" priority="390"/>
  </conditionalFormatting>
  <conditionalFormatting sqref="E1">
    <cfRule type="duplicateValues" dxfId="830" priority="389"/>
  </conditionalFormatting>
  <conditionalFormatting sqref="D1">
    <cfRule type="duplicateValues" dxfId="829" priority="311"/>
    <cfRule type="duplicateValues" dxfId="828" priority="388"/>
  </conditionalFormatting>
  <conditionalFormatting sqref="D1">
    <cfRule type="duplicateValues" dxfId="827" priority="309"/>
    <cfRule type="duplicateValues" dxfId="826" priority="310"/>
    <cfRule type="duplicateValues" dxfId="825" priority="385"/>
  </conditionalFormatting>
  <conditionalFormatting sqref="D1">
    <cfRule type="duplicateValues" dxfId="824" priority="386"/>
  </conditionalFormatting>
  <conditionalFormatting sqref="D1">
    <cfRule type="duplicateValues" dxfId="823" priority="387"/>
  </conditionalFormatting>
  <conditionalFormatting sqref="E1">
    <cfRule type="duplicateValues" dxfId="822" priority="382"/>
  </conditionalFormatting>
  <conditionalFormatting sqref="D1">
    <cfRule type="duplicateValues" dxfId="821" priority="308"/>
    <cfRule type="duplicateValues" dxfId="820" priority="383"/>
  </conditionalFormatting>
  <conditionalFormatting sqref="D1">
    <cfRule type="duplicateValues" dxfId="819" priority="384"/>
  </conditionalFormatting>
  <conditionalFormatting sqref="D1">
    <cfRule type="duplicateValues" dxfId="818" priority="306"/>
    <cfRule type="duplicateValues" dxfId="817" priority="307"/>
    <cfRule type="duplicateValues" dxfId="816" priority="381"/>
  </conditionalFormatting>
  <conditionalFormatting sqref="D1">
    <cfRule type="duplicateValues" dxfId="815" priority="377"/>
  </conditionalFormatting>
  <conditionalFormatting sqref="D1">
    <cfRule type="duplicateValues" dxfId="814" priority="378"/>
  </conditionalFormatting>
  <conditionalFormatting sqref="E1">
    <cfRule type="duplicateValues" dxfId="813" priority="379"/>
  </conditionalFormatting>
  <conditionalFormatting sqref="E1">
    <cfRule type="duplicateValues" dxfId="812" priority="380"/>
  </conditionalFormatting>
  <conditionalFormatting sqref="D1">
    <cfRule type="duplicateValues" dxfId="811" priority="373"/>
  </conditionalFormatting>
  <conditionalFormatting sqref="D1">
    <cfRule type="duplicateValues" dxfId="810" priority="374"/>
  </conditionalFormatting>
  <conditionalFormatting sqref="D1">
    <cfRule type="duplicateValues" dxfId="809" priority="375"/>
  </conditionalFormatting>
  <conditionalFormatting sqref="D1">
    <cfRule type="duplicateValues" dxfId="808" priority="376"/>
  </conditionalFormatting>
  <conditionalFormatting sqref="B1">
    <cfRule type="duplicateValues" dxfId="807" priority="372"/>
  </conditionalFormatting>
  <conditionalFormatting sqref="B1">
    <cfRule type="duplicateValues" dxfId="806" priority="371"/>
  </conditionalFormatting>
  <conditionalFormatting sqref="B1">
    <cfRule type="duplicateValues" dxfId="805" priority="370"/>
  </conditionalFormatting>
  <conditionalFormatting sqref="E1">
    <cfRule type="duplicateValues" dxfId="804" priority="367"/>
  </conditionalFormatting>
  <conditionalFormatting sqref="D1">
    <cfRule type="duplicateValues" dxfId="803" priority="368"/>
  </conditionalFormatting>
  <conditionalFormatting sqref="D1">
    <cfRule type="duplicateValues" dxfId="802" priority="369"/>
  </conditionalFormatting>
  <conditionalFormatting sqref="E1">
    <cfRule type="duplicateValues" dxfId="801" priority="364"/>
  </conditionalFormatting>
  <conditionalFormatting sqref="E1">
    <cfRule type="duplicateValues" dxfId="800" priority="365"/>
  </conditionalFormatting>
  <conditionalFormatting sqref="E1">
    <cfRule type="duplicateValues" dxfId="799" priority="366"/>
  </conditionalFormatting>
  <conditionalFormatting sqref="E1">
    <cfRule type="duplicateValues" dxfId="798" priority="363"/>
  </conditionalFormatting>
  <conditionalFormatting sqref="D1">
    <cfRule type="duplicateValues" dxfId="797" priority="362"/>
  </conditionalFormatting>
  <conditionalFormatting sqref="I1">
    <cfRule type="duplicateValues" dxfId="796" priority="361"/>
  </conditionalFormatting>
  <conditionalFormatting sqref="I1">
    <cfRule type="duplicateValues" dxfId="795" priority="360"/>
  </conditionalFormatting>
  <conditionalFormatting sqref="I1">
    <cfRule type="duplicateValues" dxfId="794" priority="359"/>
  </conditionalFormatting>
  <conditionalFormatting sqref="I1">
    <cfRule type="duplicateValues" dxfId="793" priority="358"/>
  </conditionalFormatting>
  <conditionalFormatting sqref="I1">
    <cfRule type="duplicateValues" dxfId="792" priority="357"/>
  </conditionalFormatting>
  <conditionalFormatting sqref="I1">
    <cfRule type="duplicateValues" dxfId="791" priority="356"/>
  </conditionalFormatting>
  <conditionalFormatting sqref="I1">
    <cfRule type="duplicateValues" dxfId="790" priority="355"/>
  </conditionalFormatting>
  <conditionalFormatting sqref="I1">
    <cfRule type="duplicateValues" dxfId="789" priority="352"/>
  </conditionalFormatting>
  <conditionalFormatting sqref="I1">
    <cfRule type="duplicateValues" dxfId="788" priority="353"/>
  </conditionalFormatting>
  <conditionalFormatting sqref="I1">
    <cfRule type="duplicateValues" dxfId="787" priority="354"/>
  </conditionalFormatting>
  <conditionalFormatting sqref="I1">
    <cfRule type="duplicateValues" dxfId="786" priority="351"/>
  </conditionalFormatting>
  <conditionalFormatting sqref="I1">
    <cfRule type="duplicateValues" dxfId="785" priority="350"/>
  </conditionalFormatting>
  <conditionalFormatting sqref="I1">
    <cfRule type="duplicateValues" dxfId="784" priority="349"/>
  </conditionalFormatting>
  <conditionalFormatting sqref="I1">
    <cfRule type="duplicateValues" dxfId="783" priority="348"/>
  </conditionalFormatting>
  <conditionalFormatting sqref="I1">
    <cfRule type="duplicateValues" dxfId="782" priority="347"/>
  </conditionalFormatting>
  <conditionalFormatting sqref="I1">
    <cfRule type="duplicateValues" dxfId="781" priority="345"/>
  </conditionalFormatting>
  <conditionalFormatting sqref="I1">
    <cfRule type="duplicateValues" dxfId="780" priority="346"/>
  </conditionalFormatting>
  <conditionalFormatting sqref="I1">
    <cfRule type="duplicateValues" dxfId="779" priority="341"/>
  </conditionalFormatting>
  <conditionalFormatting sqref="I1">
    <cfRule type="duplicateValues" dxfId="778" priority="342"/>
  </conditionalFormatting>
  <conditionalFormatting sqref="I1">
    <cfRule type="duplicateValues" dxfId="777" priority="343"/>
  </conditionalFormatting>
  <conditionalFormatting sqref="I1">
    <cfRule type="duplicateValues" dxfId="776" priority="344"/>
  </conditionalFormatting>
  <conditionalFormatting sqref="I1">
    <cfRule type="duplicateValues" dxfId="775" priority="338"/>
  </conditionalFormatting>
  <conditionalFormatting sqref="I1">
    <cfRule type="duplicateValues" dxfId="774" priority="339"/>
  </conditionalFormatting>
  <conditionalFormatting sqref="I1">
    <cfRule type="duplicateValues" dxfId="773" priority="340"/>
  </conditionalFormatting>
  <conditionalFormatting sqref="D1">
    <cfRule type="duplicateValues" dxfId="772" priority="337"/>
  </conditionalFormatting>
  <conditionalFormatting sqref="D1">
    <cfRule type="duplicateValues" dxfId="771" priority="303" stopIfTrue="1"/>
    <cfRule type="duplicateValues" dxfId="770" priority="304" stopIfTrue="1"/>
    <cfRule type="duplicateValues" dxfId="769" priority="305" stopIfTrue="1"/>
    <cfRule type="duplicateValues" dxfId="768" priority="336"/>
  </conditionalFormatting>
  <conditionalFormatting sqref="D1">
    <cfRule type="duplicateValues" dxfId="767" priority="334"/>
  </conditionalFormatting>
  <conditionalFormatting sqref="B1">
    <cfRule type="duplicateValues" dxfId="766" priority="335"/>
  </conditionalFormatting>
  <conditionalFormatting sqref="I1">
    <cfRule type="duplicateValues" dxfId="765" priority="333"/>
  </conditionalFormatting>
  <conditionalFormatting sqref="D1">
    <cfRule type="duplicateValues" dxfId="764" priority="332"/>
  </conditionalFormatting>
  <conditionalFormatting sqref="D1">
    <cfRule type="duplicateValues" dxfId="763" priority="331"/>
  </conditionalFormatting>
  <conditionalFormatting sqref="D1">
    <cfRule type="duplicateValues" dxfId="762" priority="330"/>
  </conditionalFormatting>
  <conditionalFormatting sqref="E1">
    <cfRule type="duplicateValues" dxfId="761" priority="329"/>
  </conditionalFormatting>
  <conditionalFormatting sqref="D1">
    <cfRule type="duplicateValues" dxfId="760" priority="328"/>
  </conditionalFormatting>
  <conditionalFormatting sqref="I1">
    <cfRule type="duplicateValues" dxfId="759" priority="327"/>
  </conditionalFormatting>
  <conditionalFormatting sqref="B1">
    <cfRule type="duplicateValues" dxfId="758" priority="326"/>
  </conditionalFormatting>
  <conditionalFormatting sqref="D1">
    <cfRule type="duplicateValues" dxfId="757" priority="324"/>
  </conditionalFormatting>
  <conditionalFormatting sqref="E1">
    <cfRule type="duplicateValues" dxfId="756" priority="325"/>
  </conditionalFormatting>
  <conditionalFormatting sqref="I1">
    <cfRule type="duplicateValues" dxfId="755" priority="323"/>
  </conditionalFormatting>
  <conditionalFormatting sqref="D1">
    <cfRule type="duplicateValues" dxfId="754" priority="322"/>
  </conditionalFormatting>
  <conditionalFormatting sqref="D1">
    <cfRule type="duplicateValues" dxfId="753" priority="321"/>
  </conditionalFormatting>
  <conditionalFormatting sqref="I1">
    <cfRule type="duplicateValues" dxfId="752" priority="320"/>
  </conditionalFormatting>
  <conditionalFormatting sqref="B1">
    <cfRule type="duplicateValues" dxfId="751" priority="458"/>
  </conditionalFormatting>
  <conditionalFormatting sqref="B1">
    <cfRule type="duplicateValues" dxfId="750" priority="459"/>
  </conditionalFormatting>
  <conditionalFormatting sqref="B1">
    <cfRule type="duplicateValues" dxfId="749" priority="460"/>
  </conditionalFormatting>
  <conditionalFormatting sqref="D1">
    <cfRule type="duplicateValues" dxfId="748" priority="302" stopIfTrue="1"/>
  </conditionalFormatting>
  <conditionalFormatting sqref="I1">
    <cfRule type="duplicateValues" dxfId="747" priority="301" stopIfTrue="1"/>
  </conditionalFormatting>
  <conditionalFormatting sqref="D1">
    <cfRule type="duplicateValues" dxfId="746" priority="300" stopIfTrue="1"/>
  </conditionalFormatting>
  <conditionalFormatting sqref="E1">
    <cfRule type="duplicateValues" dxfId="745" priority="299" stopIfTrue="1"/>
  </conditionalFormatting>
  <conditionalFormatting sqref="I1">
    <cfRule type="duplicateValues" dxfId="744" priority="298" stopIfTrue="1"/>
  </conditionalFormatting>
  <conditionalFormatting sqref="D1">
    <cfRule type="duplicateValues" dxfId="743" priority="297" stopIfTrue="1"/>
  </conditionalFormatting>
  <conditionalFormatting sqref="D1">
    <cfRule type="duplicateValues" dxfId="742" priority="296" stopIfTrue="1"/>
  </conditionalFormatting>
  <conditionalFormatting sqref="D1">
    <cfRule type="duplicateValues" dxfId="741" priority="295" stopIfTrue="1"/>
  </conditionalFormatting>
  <conditionalFormatting sqref="D1">
    <cfRule type="duplicateValues" dxfId="740" priority="294" stopIfTrue="1"/>
  </conditionalFormatting>
  <conditionalFormatting sqref="D1">
    <cfRule type="duplicateValues" dxfId="739" priority="293" stopIfTrue="1"/>
  </conditionalFormatting>
  <conditionalFormatting sqref="E1">
    <cfRule type="duplicateValues" dxfId="738" priority="292" stopIfTrue="1"/>
  </conditionalFormatting>
  <conditionalFormatting sqref="D1">
    <cfRule type="duplicateValues" dxfId="737" priority="291" stopIfTrue="1"/>
  </conditionalFormatting>
  <conditionalFormatting sqref="E1">
    <cfRule type="duplicateValues" dxfId="736" priority="290" stopIfTrue="1"/>
  </conditionalFormatting>
  <conditionalFormatting sqref="D1">
    <cfRule type="duplicateValues" dxfId="735" priority="289" stopIfTrue="1"/>
  </conditionalFormatting>
  <conditionalFormatting sqref="D1">
    <cfRule type="duplicateValues" dxfId="734" priority="288" stopIfTrue="1"/>
  </conditionalFormatting>
  <conditionalFormatting sqref="D1">
    <cfRule type="duplicateValues" dxfId="733" priority="287" stopIfTrue="1"/>
  </conditionalFormatting>
  <conditionalFormatting sqref="D1">
    <cfRule type="duplicateValues" dxfId="732" priority="286" stopIfTrue="1"/>
  </conditionalFormatting>
  <conditionalFormatting sqref="E1">
    <cfRule type="duplicateValues" dxfId="731" priority="285" stopIfTrue="1"/>
  </conditionalFormatting>
  <conditionalFormatting sqref="I1">
    <cfRule type="duplicateValues" dxfId="730" priority="284" stopIfTrue="1"/>
  </conditionalFormatting>
  <conditionalFormatting sqref="E5">
    <cfRule type="duplicateValues" dxfId="729" priority="98"/>
  </conditionalFormatting>
  <conditionalFormatting sqref="E2:E3">
    <cfRule type="duplicateValues" dxfId="728" priority="114"/>
  </conditionalFormatting>
  <conditionalFormatting sqref="B2:B3">
    <cfRule type="duplicateValues" dxfId="727" priority="113"/>
  </conditionalFormatting>
  <conditionalFormatting sqref="E2:E3">
    <cfRule type="duplicateValues" dxfId="726" priority="112"/>
  </conditionalFormatting>
  <conditionalFormatting sqref="E2:E3">
    <cfRule type="duplicateValues" dxfId="725" priority="111"/>
  </conditionalFormatting>
  <conditionalFormatting sqref="I2">
    <cfRule type="duplicateValues" dxfId="724" priority="110"/>
  </conditionalFormatting>
  <conditionalFormatting sqref="I2">
    <cfRule type="duplicateValues" dxfId="723" priority="109"/>
  </conditionalFormatting>
  <conditionalFormatting sqref="H2:H3">
    <cfRule type="duplicateValues" dxfId="722" priority="108"/>
  </conditionalFormatting>
  <conditionalFormatting sqref="D2:D3">
    <cfRule type="duplicateValues" dxfId="721" priority="107"/>
  </conditionalFormatting>
  <conditionalFormatting sqref="D2:D3">
    <cfRule type="duplicateValues" dxfId="720" priority="106"/>
  </conditionalFormatting>
  <conditionalFormatting sqref="I2:I3">
    <cfRule type="duplicateValues" dxfId="719" priority="115"/>
  </conditionalFormatting>
  <conditionalFormatting sqref="I2:I3">
    <cfRule type="duplicateValues" dxfId="718" priority="116"/>
  </conditionalFormatting>
  <conditionalFormatting sqref="I2:I3">
    <cfRule type="duplicateValues" dxfId="717" priority="117"/>
  </conditionalFormatting>
  <conditionalFormatting sqref="D2:D3">
    <cfRule type="duplicateValues" dxfId="716" priority="105"/>
  </conditionalFormatting>
  <conditionalFormatting sqref="D3">
    <cfRule type="duplicateValues" dxfId="715" priority="104"/>
  </conditionalFormatting>
  <conditionalFormatting sqref="D3">
    <cfRule type="duplicateValues" dxfId="714" priority="103"/>
  </conditionalFormatting>
  <conditionalFormatting sqref="D3">
    <cfRule type="duplicateValues" dxfId="713" priority="102"/>
  </conditionalFormatting>
  <conditionalFormatting sqref="D3">
    <cfRule type="duplicateValues" dxfId="712" priority="101"/>
  </conditionalFormatting>
  <conditionalFormatting sqref="D3">
    <cfRule type="duplicateValues" dxfId="711" priority="100"/>
  </conditionalFormatting>
  <conditionalFormatting sqref="D3">
    <cfRule type="duplicateValues" dxfId="710" priority="99"/>
  </conditionalFormatting>
  <conditionalFormatting sqref="B5:B10">
    <cfRule type="duplicateValues" dxfId="709" priority="97"/>
  </conditionalFormatting>
  <conditionalFormatting sqref="D7:D10 D5">
    <cfRule type="duplicateValues" dxfId="708" priority="96"/>
  </conditionalFormatting>
  <conditionalFormatting sqref="D7:D10 D5">
    <cfRule type="duplicateValues" dxfId="707" priority="95"/>
  </conditionalFormatting>
  <conditionalFormatting sqref="E5">
    <cfRule type="duplicateValues" dxfId="706" priority="94"/>
  </conditionalFormatting>
  <conditionalFormatting sqref="E5">
    <cfRule type="duplicateValues" dxfId="705" priority="93"/>
  </conditionalFormatting>
  <conditionalFormatting sqref="D7:D10 D5">
    <cfRule type="duplicateValues" dxfId="704" priority="92"/>
  </conditionalFormatting>
  <conditionalFormatting sqref="D7:D10 D5">
    <cfRule type="duplicateValues" dxfId="703" priority="91"/>
  </conditionalFormatting>
  <conditionalFormatting sqref="D7:D10 D5">
    <cfRule type="duplicateValues" dxfId="702" priority="90"/>
  </conditionalFormatting>
  <conditionalFormatting sqref="D7:D10 D5">
    <cfRule type="duplicateValues" dxfId="701" priority="89"/>
  </conditionalFormatting>
  <conditionalFormatting sqref="H5">
    <cfRule type="duplicateValues" dxfId="700" priority="88"/>
  </conditionalFormatting>
  <conditionalFormatting sqref="D7:D10 D5">
    <cfRule type="duplicateValues" dxfId="699" priority="87"/>
  </conditionalFormatting>
  <conditionalFormatting sqref="D7:D10 D5">
    <cfRule type="duplicateValues" dxfId="698" priority="86"/>
  </conditionalFormatting>
  <conditionalFormatting sqref="D7:D10 D5">
    <cfRule type="duplicateValues" dxfId="697" priority="83"/>
    <cfRule type="duplicateValues" dxfId="696" priority="84"/>
    <cfRule type="duplicateValues" dxfId="695" priority="85"/>
  </conditionalFormatting>
  <conditionalFormatting sqref="D7:D10 D5">
    <cfRule type="duplicateValues" dxfId="694" priority="82"/>
  </conditionalFormatting>
  <conditionalFormatting sqref="E5">
    <cfRule type="duplicateValues" dxfId="693" priority="81"/>
  </conditionalFormatting>
  <conditionalFormatting sqref="D7:D10 D5">
    <cfRule type="duplicateValues" dxfId="692" priority="80"/>
  </conditionalFormatting>
  <conditionalFormatting sqref="E5">
    <cfRule type="duplicateValues" dxfId="691" priority="79"/>
  </conditionalFormatting>
  <conditionalFormatting sqref="D7:D10 D5">
    <cfRule type="duplicateValues" dxfId="690" priority="78"/>
  </conditionalFormatting>
  <conditionalFormatting sqref="E5">
    <cfRule type="duplicateValues" dxfId="689" priority="77"/>
  </conditionalFormatting>
  <conditionalFormatting sqref="E5">
    <cfRule type="duplicateValues" dxfId="688" priority="76"/>
  </conditionalFormatting>
  <conditionalFormatting sqref="D7:D10 D5">
    <cfRule type="duplicateValues" dxfId="687" priority="75"/>
  </conditionalFormatting>
  <conditionalFormatting sqref="E5">
    <cfRule type="duplicateValues" dxfId="686" priority="74"/>
  </conditionalFormatting>
  <conditionalFormatting sqref="D7:D10 D5">
    <cfRule type="duplicateValues" dxfId="685" priority="73"/>
  </conditionalFormatting>
  <conditionalFormatting sqref="D7:D10 D5">
    <cfRule type="duplicateValues" dxfId="684" priority="72"/>
  </conditionalFormatting>
  <conditionalFormatting sqref="D7:D10 D5">
    <cfRule type="duplicateValues" dxfId="683" priority="71"/>
  </conditionalFormatting>
  <conditionalFormatting sqref="D7:D10 D5">
    <cfRule type="duplicateValues" dxfId="682" priority="70"/>
  </conditionalFormatting>
  <conditionalFormatting sqref="D5:D10">
    <cfRule type="duplicateValues" dxfId="681" priority="69"/>
  </conditionalFormatting>
  <conditionalFormatting sqref="B5:B10">
    <cfRule type="duplicateValues" dxfId="680" priority="68"/>
  </conditionalFormatting>
  <conditionalFormatting sqref="D5:D10">
    <cfRule type="duplicateValues" dxfId="679" priority="67"/>
  </conditionalFormatting>
  <conditionalFormatting sqref="I5">
    <cfRule type="duplicateValues" dxfId="678" priority="66"/>
  </conditionalFormatting>
  <conditionalFormatting sqref="I5">
    <cfRule type="duplicateValues" dxfId="677" priority="65"/>
  </conditionalFormatting>
  <conditionalFormatting sqref="I5">
    <cfRule type="duplicateValues" dxfId="676" priority="64"/>
  </conditionalFormatting>
  <conditionalFormatting sqref="I5">
    <cfRule type="duplicateValues" dxfId="675" priority="63"/>
  </conditionalFormatting>
  <conditionalFormatting sqref="I5">
    <cfRule type="duplicateValues" dxfId="674" priority="62"/>
  </conditionalFormatting>
  <conditionalFormatting sqref="I5">
    <cfRule type="duplicateValues" dxfId="673" priority="61"/>
  </conditionalFormatting>
  <conditionalFormatting sqref="I5">
    <cfRule type="duplicateValues" dxfId="672" priority="60"/>
  </conditionalFormatting>
  <conditionalFormatting sqref="I5">
    <cfRule type="duplicateValues" dxfId="671" priority="59"/>
  </conditionalFormatting>
  <conditionalFormatting sqref="E5:E10">
    <cfRule type="duplicateValues" dxfId="670" priority="58"/>
  </conditionalFormatting>
  <conditionalFormatting sqref="I5:I10">
    <cfRule type="duplicateValues" dxfId="669" priority="57"/>
  </conditionalFormatting>
  <conditionalFormatting sqref="E6">
    <cfRule type="duplicateValues" dxfId="668" priority="53"/>
  </conditionalFormatting>
  <conditionalFormatting sqref="D6">
    <cfRule type="duplicateValues" dxfId="667" priority="52"/>
  </conditionalFormatting>
  <conditionalFormatting sqref="D6">
    <cfRule type="duplicateValues" dxfId="666" priority="51"/>
  </conditionalFormatting>
  <conditionalFormatting sqref="E6">
    <cfRule type="duplicateValues" dxfId="665" priority="50"/>
  </conditionalFormatting>
  <conditionalFormatting sqref="E6">
    <cfRule type="duplicateValues" dxfId="664" priority="49"/>
  </conditionalFormatting>
  <conditionalFormatting sqref="D6">
    <cfRule type="duplicateValues" dxfId="663" priority="48"/>
  </conditionalFormatting>
  <conditionalFormatting sqref="D6">
    <cfRule type="duplicateValues" dxfId="662" priority="47"/>
  </conditionalFormatting>
  <conditionalFormatting sqref="D6">
    <cfRule type="duplicateValues" dxfId="661" priority="46"/>
  </conditionalFormatting>
  <conditionalFormatting sqref="D6">
    <cfRule type="duplicateValues" dxfId="660" priority="45"/>
  </conditionalFormatting>
  <conditionalFormatting sqref="H6">
    <cfRule type="duplicateValues" dxfId="659" priority="44"/>
  </conditionalFormatting>
  <conditionalFormatting sqref="D6">
    <cfRule type="duplicateValues" dxfId="658" priority="43"/>
  </conditionalFormatting>
  <conditionalFormatting sqref="D6">
    <cfRule type="duplicateValues" dxfId="657" priority="42"/>
  </conditionalFormatting>
  <conditionalFormatting sqref="I6">
    <cfRule type="duplicateValues" dxfId="656" priority="54"/>
  </conditionalFormatting>
  <conditionalFormatting sqref="I6">
    <cfRule type="duplicateValues" dxfId="655" priority="55"/>
  </conditionalFormatting>
  <conditionalFormatting sqref="I6">
    <cfRule type="duplicateValues" dxfId="654" priority="56"/>
  </conditionalFormatting>
  <conditionalFormatting sqref="D6">
    <cfRule type="duplicateValues" dxfId="653" priority="39"/>
    <cfRule type="duplicateValues" dxfId="652" priority="40"/>
    <cfRule type="duplicateValues" dxfId="651" priority="41"/>
  </conditionalFormatting>
  <conditionalFormatting sqref="D6">
    <cfRule type="duplicateValues" dxfId="650" priority="38"/>
  </conditionalFormatting>
  <conditionalFormatting sqref="I6">
    <cfRule type="duplicateValues" dxfId="649" priority="37"/>
  </conditionalFormatting>
  <conditionalFormatting sqref="E6">
    <cfRule type="duplicateValues" dxfId="648" priority="36"/>
  </conditionalFormatting>
  <conditionalFormatting sqref="I6">
    <cfRule type="duplicateValues" dxfId="647" priority="35"/>
  </conditionalFormatting>
  <conditionalFormatting sqref="D6">
    <cfRule type="duplicateValues" dxfId="646" priority="34"/>
  </conditionalFormatting>
  <conditionalFormatting sqref="E6">
    <cfRule type="duplicateValues" dxfId="645" priority="33"/>
  </conditionalFormatting>
  <conditionalFormatting sqref="I6">
    <cfRule type="duplicateValues" dxfId="644" priority="32"/>
  </conditionalFormatting>
  <conditionalFormatting sqref="D6">
    <cfRule type="duplicateValues" dxfId="643" priority="31"/>
  </conditionalFormatting>
  <conditionalFormatting sqref="E6">
    <cfRule type="duplicateValues" dxfId="642" priority="30"/>
  </conditionalFormatting>
  <conditionalFormatting sqref="E6">
    <cfRule type="duplicateValues" dxfId="641" priority="29"/>
  </conditionalFormatting>
  <conditionalFormatting sqref="I6">
    <cfRule type="duplicateValues" dxfId="640" priority="28"/>
  </conditionalFormatting>
  <conditionalFormatting sqref="I6">
    <cfRule type="duplicateValues" dxfId="639" priority="27"/>
  </conditionalFormatting>
  <conditionalFormatting sqref="D6">
    <cfRule type="duplicateValues" dxfId="638" priority="26"/>
  </conditionalFormatting>
  <conditionalFormatting sqref="I6">
    <cfRule type="duplicateValues" dxfId="637" priority="25"/>
  </conditionalFormatting>
  <conditionalFormatting sqref="E6">
    <cfRule type="duplicateValues" dxfId="636" priority="24"/>
  </conditionalFormatting>
  <conditionalFormatting sqref="D6">
    <cfRule type="duplicateValues" dxfId="635" priority="23"/>
  </conditionalFormatting>
  <conditionalFormatting sqref="I6">
    <cfRule type="duplicateValues" dxfId="634" priority="22"/>
  </conditionalFormatting>
  <conditionalFormatting sqref="D6">
    <cfRule type="duplicateValues" dxfId="633" priority="21"/>
  </conditionalFormatting>
  <conditionalFormatting sqref="D6">
    <cfRule type="duplicateValues" dxfId="632" priority="20"/>
  </conditionalFormatting>
  <conditionalFormatting sqref="D6">
    <cfRule type="duplicateValues" dxfId="631" priority="19"/>
  </conditionalFormatting>
  <conditionalFormatting sqref="I6">
    <cfRule type="duplicateValues" dxfId="630" priority="18"/>
  </conditionalFormatting>
  <conditionalFormatting sqref="E7:E10">
    <cfRule type="duplicateValues" dxfId="629" priority="17"/>
  </conditionalFormatting>
  <conditionalFormatting sqref="E7:E10">
    <cfRule type="duplicateValues" dxfId="628" priority="16"/>
  </conditionalFormatting>
  <conditionalFormatting sqref="E7:E10">
    <cfRule type="duplicateValues" dxfId="627" priority="15"/>
  </conditionalFormatting>
  <conditionalFormatting sqref="H7:H10">
    <cfRule type="duplicateValues" dxfId="626" priority="14"/>
  </conditionalFormatting>
  <conditionalFormatting sqref="E7:E10">
    <cfRule type="duplicateValues" dxfId="625" priority="13"/>
  </conditionalFormatting>
  <conditionalFormatting sqref="E7:E10">
    <cfRule type="duplicateValues" dxfId="624" priority="12"/>
  </conditionalFormatting>
  <conditionalFormatting sqref="E7:E10">
    <cfRule type="duplicateValues" dxfId="623" priority="11"/>
  </conditionalFormatting>
  <conditionalFormatting sqref="E7:E10">
    <cfRule type="duplicateValues" dxfId="622" priority="10"/>
  </conditionalFormatting>
  <conditionalFormatting sqref="E7:E10">
    <cfRule type="duplicateValues" dxfId="621" priority="9"/>
  </conditionalFormatting>
  <conditionalFormatting sqref="I7:I10">
    <cfRule type="duplicateValues" dxfId="620" priority="8"/>
  </conditionalFormatting>
  <conditionalFormatting sqref="I7:I10">
    <cfRule type="duplicateValues" dxfId="619" priority="7"/>
  </conditionalFormatting>
  <conditionalFormatting sqref="I7:I10">
    <cfRule type="duplicateValues" dxfId="618" priority="6"/>
  </conditionalFormatting>
  <conditionalFormatting sqref="I7:I10">
    <cfRule type="duplicateValues" dxfId="617" priority="5"/>
  </conditionalFormatting>
  <conditionalFormatting sqref="I7:I10">
    <cfRule type="duplicateValues" dxfId="616" priority="4"/>
  </conditionalFormatting>
  <conditionalFormatting sqref="I7:I10">
    <cfRule type="duplicateValues" dxfId="615" priority="3"/>
  </conditionalFormatting>
  <conditionalFormatting sqref="I7:I10">
    <cfRule type="duplicateValues" dxfId="614" priority="2"/>
  </conditionalFormatting>
  <conditionalFormatting sqref="I7:I10">
    <cfRule type="duplicateValues" dxfId="61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O6" sqref="O6"/>
    </sheetView>
  </sheetViews>
  <sheetFormatPr baseColWidth="10" defaultRowHeight="12.75" x14ac:dyDescent="0.2"/>
  <cols>
    <col min="16" max="16" width="14.140625" customWidth="1"/>
  </cols>
  <sheetData>
    <row r="1" spans="1:16" ht="21" x14ac:dyDescent="0.2">
      <c r="A1" s="74" t="s">
        <v>31</v>
      </c>
      <c r="B1" s="74" t="s">
        <v>24</v>
      </c>
      <c r="C1" s="74" t="s">
        <v>7</v>
      </c>
      <c r="D1" s="74" t="s">
        <v>25</v>
      </c>
      <c r="E1" s="74" t="s">
        <v>26</v>
      </c>
      <c r="F1" s="74" t="s">
        <v>55</v>
      </c>
      <c r="G1" s="74" t="s">
        <v>32</v>
      </c>
      <c r="H1" s="74" t="s">
        <v>33</v>
      </c>
      <c r="I1" s="74" t="s">
        <v>27</v>
      </c>
      <c r="J1" s="75" t="s">
        <v>34</v>
      </c>
      <c r="K1" s="74" t="s">
        <v>35</v>
      </c>
      <c r="L1" s="74" t="s">
        <v>36</v>
      </c>
      <c r="M1" s="74" t="s">
        <v>37</v>
      </c>
      <c r="N1" s="74" t="s">
        <v>28</v>
      </c>
      <c r="O1" s="74" t="s">
        <v>29</v>
      </c>
      <c r="P1" s="74" t="s">
        <v>67</v>
      </c>
    </row>
    <row r="2" spans="1:16" x14ac:dyDescent="0.2">
      <c r="A2" s="79">
        <v>44977</v>
      </c>
      <c r="B2" s="37"/>
      <c r="C2" s="80" t="s">
        <v>100</v>
      </c>
      <c r="D2" s="37"/>
      <c r="E2" s="37"/>
      <c r="F2" s="37"/>
      <c r="G2" s="37"/>
      <c r="H2" s="37"/>
      <c r="I2" s="44"/>
      <c r="J2" s="38" t="s">
        <v>69</v>
      </c>
      <c r="K2" s="38" t="s">
        <v>101</v>
      </c>
      <c r="L2" s="38"/>
      <c r="M2" s="38"/>
      <c r="N2" s="39"/>
      <c r="O2" s="39">
        <v>2406.3000000000002</v>
      </c>
      <c r="P2" s="39">
        <v>353080636.50799972</v>
      </c>
    </row>
    <row r="3" spans="1:16" x14ac:dyDescent="0.2">
      <c r="A3" s="79">
        <v>44977</v>
      </c>
      <c r="B3" s="37"/>
      <c r="C3" s="80" t="s">
        <v>100</v>
      </c>
      <c r="D3" s="37"/>
      <c r="E3" s="37"/>
      <c r="F3" s="37"/>
      <c r="G3" s="37"/>
      <c r="H3" s="37"/>
      <c r="I3" s="44"/>
      <c r="J3" s="38" t="s">
        <v>69</v>
      </c>
      <c r="K3" s="38" t="s">
        <v>101</v>
      </c>
      <c r="L3" s="38"/>
      <c r="M3" s="38"/>
      <c r="N3" s="39"/>
      <c r="O3" s="39">
        <v>20449.830000000002</v>
      </c>
      <c r="P3" s="39">
        <v>353101086.3379997</v>
      </c>
    </row>
    <row r="6" spans="1:16" x14ac:dyDescent="0.2">
      <c r="O6" s="56">
        <f>SUM(O2:O4)</f>
        <v>22856.13</v>
      </c>
    </row>
  </sheetData>
  <conditionalFormatting sqref="E2:E3">
    <cfRule type="duplicateValues" dxfId="612" priority="33"/>
  </conditionalFormatting>
  <conditionalFormatting sqref="B2:B3">
    <cfRule type="duplicateValues" dxfId="611" priority="32"/>
  </conditionalFormatting>
  <conditionalFormatting sqref="D2:D3">
    <cfRule type="duplicateValues" dxfId="610" priority="31"/>
  </conditionalFormatting>
  <conditionalFormatting sqref="D2:D3">
    <cfRule type="duplicateValues" dxfId="609" priority="30"/>
  </conditionalFormatting>
  <conditionalFormatting sqref="E2:E3">
    <cfRule type="duplicateValues" dxfId="608" priority="29"/>
  </conditionalFormatting>
  <conditionalFormatting sqref="E2:E3">
    <cfRule type="duplicateValues" dxfId="607" priority="28"/>
  </conditionalFormatting>
  <conditionalFormatting sqref="D2:D3">
    <cfRule type="duplicateValues" dxfId="606" priority="27"/>
  </conditionalFormatting>
  <conditionalFormatting sqref="D2:D3">
    <cfRule type="duplicateValues" dxfId="605" priority="26"/>
  </conditionalFormatting>
  <conditionalFormatting sqref="D2:D3">
    <cfRule type="duplicateValues" dxfId="604" priority="25"/>
  </conditionalFormatting>
  <conditionalFormatting sqref="D2:D3">
    <cfRule type="duplicateValues" dxfId="603" priority="24"/>
  </conditionalFormatting>
  <conditionalFormatting sqref="H2:H3">
    <cfRule type="duplicateValues" dxfId="602" priority="23"/>
  </conditionalFormatting>
  <conditionalFormatting sqref="D2:D3">
    <cfRule type="duplicateValues" dxfId="601" priority="22"/>
  </conditionalFormatting>
  <conditionalFormatting sqref="D2:D3">
    <cfRule type="duplicateValues" dxfId="600" priority="21"/>
  </conditionalFormatting>
  <conditionalFormatting sqref="I2:I3">
    <cfRule type="duplicateValues" dxfId="599" priority="34"/>
  </conditionalFormatting>
  <conditionalFormatting sqref="I2:I3">
    <cfRule type="duplicateValues" dxfId="598" priority="35"/>
  </conditionalFormatting>
  <conditionalFormatting sqref="I2:I3">
    <cfRule type="duplicateValues" dxfId="597" priority="36"/>
  </conditionalFormatting>
  <conditionalFormatting sqref="D2:D3">
    <cfRule type="duplicateValues" dxfId="596" priority="18"/>
    <cfRule type="duplicateValues" dxfId="595" priority="19"/>
    <cfRule type="duplicateValues" dxfId="594" priority="20"/>
  </conditionalFormatting>
  <conditionalFormatting sqref="D2:D3">
    <cfRule type="duplicateValues" dxfId="593" priority="17"/>
  </conditionalFormatting>
  <conditionalFormatting sqref="I2:I3">
    <cfRule type="duplicateValues" dxfId="592" priority="16"/>
  </conditionalFormatting>
  <conditionalFormatting sqref="E2:E3">
    <cfRule type="duplicateValues" dxfId="591" priority="15"/>
  </conditionalFormatting>
  <conditionalFormatting sqref="I2:I3">
    <cfRule type="duplicateValues" dxfId="590" priority="14"/>
  </conditionalFormatting>
  <conditionalFormatting sqref="D2:D3">
    <cfRule type="duplicateValues" dxfId="589" priority="13"/>
  </conditionalFormatting>
  <conditionalFormatting sqref="E2:E3">
    <cfRule type="duplicateValues" dxfId="588" priority="12"/>
  </conditionalFormatting>
  <conditionalFormatting sqref="I2:I3">
    <cfRule type="duplicateValues" dxfId="587" priority="11"/>
  </conditionalFormatting>
  <conditionalFormatting sqref="D2:D3">
    <cfRule type="duplicateValues" dxfId="586" priority="10"/>
  </conditionalFormatting>
  <conditionalFormatting sqref="E2:E3">
    <cfRule type="duplicateValues" dxfId="585" priority="9"/>
  </conditionalFormatting>
  <conditionalFormatting sqref="E2:E3">
    <cfRule type="duplicateValues" dxfId="584" priority="8"/>
  </conditionalFormatting>
  <conditionalFormatting sqref="I2:I3">
    <cfRule type="duplicateValues" dxfId="583" priority="7"/>
  </conditionalFormatting>
  <conditionalFormatting sqref="I2:I3">
    <cfRule type="duplicateValues" dxfId="582" priority="6"/>
  </conditionalFormatting>
  <conditionalFormatting sqref="D2:D3">
    <cfRule type="duplicateValues" dxfId="581" priority="5"/>
  </conditionalFormatting>
  <conditionalFormatting sqref="I2:I3">
    <cfRule type="duplicateValues" dxfId="580" priority="4"/>
  </conditionalFormatting>
  <conditionalFormatting sqref="E2:E3">
    <cfRule type="duplicateValues" dxfId="579" priority="3"/>
  </conditionalFormatting>
  <conditionalFormatting sqref="D2:D3">
    <cfRule type="duplicateValues" dxfId="578" priority="2"/>
  </conditionalFormatting>
  <conditionalFormatting sqref="I2:I3">
    <cfRule type="duplicateValues" dxfId="577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P9" sqref="P9"/>
    </sheetView>
  </sheetViews>
  <sheetFormatPr baseColWidth="10" defaultRowHeight="12.75" x14ac:dyDescent="0.2"/>
  <sheetData>
    <row r="1" spans="1:16" ht="21" x14ac:dyDescent="0.2">
      <c r="A1" s="74" t="s">
        <v>31</v>
      </c>
      <c r="B1" s="74" t="s">
        <v>24</v>
      </c>
      <c r="C1" s="74" t="s">
        <v>7</v>
      </c>
      <c r="D1" s="74" t="s">
        <v>25</v>
      </c>
      <c r="E1" s="74" t="s">
        <v>26</v>
      </c>
      <c r="F1" s="74" t="s">
        <v>55</v>
      </c>
      <c r="G1" s="74" t="s">
        <v>32</v>
      </c>
      <c r="H1" s="74" t="s">
        <v>33</v>
      </c>
      <c r="I1" s="74" t="s">
        <v>27</v>
      </c>
      <c r="J1" s="75" t="s">
        <v>34</v>
      </c>
      <c r="K1" s="74" t="s">
        <v>35</v>
      </c>
      <c r="L1" s="74" t="s">
        <v>36</v>
      </c>
      <c r="M1" s="74" t="s">
        <v>37</v>
      </c>
      <c r="N1" s="74" t="s">
        <v>28</v>
      </c>
      <c r="O1" s="74" t="s">
        <v>29</v>
      </c>
    </row>
    <row r="2" spans="1:16" x14ac:dyDescent="0.2">
      <c r="A2" s="101">
        <v>44956</v>
      </c>
      <c r="B2" s="102"/>
      <c r="C2" s="103" t="s">
        <v>84</v>
      </c>
      <c r="D2" s="102"/>
      <c r="E2" s="102"/>
      <c r="F2" s="102"/>
      <c r="G2" s="102"/>
      <c r="H2" s="102"/>
      <c r="I2" s="104"/>
      <c r="J2" s="105"/>
      <c r="K2" s="108" t="s">
        <v>85</v>
      </c>
      <c r="L2" s="109"/>
      <c r="M2" s="105"/>
      <c r="N2" s="106"/>
      <c r="O2" s="106">
        <v>2406.3000000000002</v>
      </c>
    </row>
    <row r="3" spans="1:16" x14ac:dyDescent="0.2">
      <c r="A3" s="107">
        <v>44956</v>
      </c>
      <c r="B3" s="102"/>
      <c r="C3" s="103" t="s">
        <v>84</v>
      </c>
      <c r="D3" s="102"/>
      <c r="E3" s="102"/>
      <c r="F3" s="102"/>
      <c r="G3" s="102"/>
      <c r="H3" s="102"/>
      <c r="I3" s="104"/>
      <c r="J3" s="105"/>
      <c r="K3" s="108" t="s">
        <v>85</v>
      </c>
      <c r="L3" s="109"/>
      <c r="M3" s="105"/>
      <c r="N3" s="106"/>
      <c r="O3" s="106">
        <v>4114.12</v>
      </c>
    </row>
    <row r="4" spans="1:16" x14ac:dyDescent="0.2">
      <c r="A4" s="83">
        <v>44971</v>
      </c>
      <c r="B4" s="37"/>
      <c r="C4" s="80" t="s">
        <v>84</v>
      </c>
      <c r="D4" s="37"/>
      <c r="E4" s="37"/>
      <c r="F4" s="37"/>
      <c r="G4" s="37"/>
      <c r="H4" s="37"/>
      <c r="I4" s="44"/>
      <c r="J4" s="38" t="s">
        <v>69</v>
      </c>
      <c r="K4" s="38" t="s">
        <v>85</v>
      </c>
      <c r="L4" s="38"/>
      <c r="M4" s="38"/>
      <c r="N4" s="39"/>
      <c r="O4" s="39">
        <v>4114.12</v>
      </c>
    </row>
    <row r="5" spans="1:16" ht="13.5" thickBot="1" x14ac:dyDescent="0.25">
      <c r="A5" s="81">
        <v>44971</v>
      </c>
      <c r="B5" s="41"/>
      <c r="C5" s="82" t="s">
        <v>84</v>
      </c>
      <c r="D5" s="41"/>
      <c r="E5" s="41"/>
      <c r="F5" s="41"/>
      <c r="G5" s="41"/>
      <c r="H5" s="41"/>
      <c r="I5" s="53"/>
      <c r="J5" s="42" t="s">
        <v>69</v>
      </c>
      <c r="K5" s="42" t="s">
        <v>85</v>
      </c>
      <c r="L5" s="42"/>
      <c r="M5" s="42"/>
      <c r="N5" s="43"/>
      <c r="O5" s="43">
        <v>2406.3000000000002</v>
      </c>
      <c r="P5" s="56">
        <f>SUM(O2:O5)</f>
        <v>13040.84</v>
      </c>
    </row>
    <row r="6" spans="1:16" ht="13.5" thickTop="1" x14ac:dyDescent="0.2">
      <c r="A6" s="83">
        <v>45033</v>
      </c>
      <c r="B6" s="84"/>
      <c r="C6" s="85" t="s">
        <v>84</v>
      </c>
      <c r="D6" s="84"/>
      <c r="E6" s="84"/>
      <c r="F6" s="84"/>
      <c r="G6" s="84"/>
      <c r="H6" s="84"/>
      <c r="I6" s="86"/>
      <c r="J6" s="158" t="s">
        <v>69</v>
      </c>
      <c r="K6" s="40" t="s">
        <v>85</v>
      </c>
      <c r="L6" s="40"/>
      <c r="M6" s="40"/>
      <c r="N6" s="87"/>
      <c r="O6" s="87">
        <v>2406.3000000000002</v>
      </c>
      <c r="P6" s="159"/>
    </row>
    <row r="7" spans="1:16" x14ac:dyDescent="0.2">
      <c r="A7" s="79">
        <v>45033</v>
      </c>
      <c r="B7" s="37"/>
      <c r="C7" s="80" t="s">
        <v>84</v>
      </c>
      <c r="D7" s="37"/>
      <c r="E7" s="37"/>
      <c r="F7" s="37"/>
      <c r="G7" s="37"/>
      <c r="H7" s="37"/>
      <c r="I7" s="44"/>
      <c r="J7" s="120" t="s">
        <v>69</v>
      </c>
      <c r="K7" s="38" t="s">
        <v>85</v>
      </c>
      <c r="L7" s="38"/>
      <c r="M7" s="38"/>
      <c r="N7" s="39"/>
      <c r="O7" s="39">
        <v>4114.12</v>
      </c>
      <c r="P7" s="159"/>
    </row>
    <row r="8" spans="1:16" x14ac:dyDescent="0.2">
      <c r="A8" s="79">
        <v>45042</v>
      </c>
      <c r="B8" s="37"/>
      <c r="C8" s="80" t="s">
        <v>84</v>
      </c>
      <c r="D8" s="37"/>
      <c r="E8" s="37"/>
      <c r="F8" s="37"/>
      <c r="G8" s="37"/>
      <c r="H8" s="37"/>
      <c r="I8" s="44"/>
      <c r="J8" s="38" t="s">
        <v>69</v>
      </c>
      <c r="K8" s="38" t="s">
        <v>85</v>
      </c>
      <c r="L8" s="38"/>
      <c r="M8" s="38"/>
      <c r="N8" s="39"/>
      <c r="O8" s="39">
        <v>4114.12</v>
      </c>
      <c r="P8" s="159"/>
    </row>
    <row r="9" spans="1:16" x14ac:dyDescent="0.2">
      <c r="A9" s="79">
        <v>45042</v>
      </c>
      <c r="B9" s="37"/>
      <c r="C9" s="80" t="s">
        <v>84</v>
      </c>
      <c r="D9" s="37"/>
      <c r="E9" s="37"/>
      <c r="F9" s="37"/>
      <c r="G9" s="37"/>
      <c r="H9" s="37"/>
      <c r="I9" s="44"/>
      <c r="J9" s="38" t="s">
        <v>69</v>
      </c>
      <c r="K9" s="38" t="s">
        <v>85</v>
      </c>
      <c r="L9" s="38"/>
      <c r="M9" s="38"/>
      <c r="N9" s="39"/>
      <c r="O9" s="39">
        <v>2406.3000000000002</v>
      </c>
      <c r="P9" s="159">
        <f>SUM(O6:O9)</f>
        <v>13040.84</v>
      </c>
    </row>
  </sheetData>
  <conditionalFormatting sqref="E4:E5">
    <cfRule type="duplicateValues" dxfId="576" priority="91"/>
  </conditionalFormatting>
  <conditionalFormatting sqref="B4:B5">
    <cfRule type="duplicateValues" dxfId="575" priority="90"/>
  </conditionalFormatting>
  <conditionalFormatting sqref="D4:D5">
    <cfRule type="duplicateValues" dxfId="574" priority="89"/>
  </conditionalFormatting>
  <conditionalFormatting sqref="D4:D5">
    <cfRule type="duplicateValues" dxfId="573" priority="88"/>
  </conditionalFormatting>
  <conditionalFormatting sqref="E4:E5">
    <cfRule type="duplicateValues" dxfId="572" priority="87"/>
  </conditionalFormatting>
  <conditionalFormatting sqref="E4:E5">
    <cfRule type="duplicateValues" dxfId="571" priority="86"/>
  </conditionalFormatting>
  <conditionalFormatting sqref="D4:D5">
    <cfRule type="duplicateValues" dxfId="570" priority="85"/>
  </conditionalFormatting>
  <conditionalFormatting sqref="D4:D5">
    <cfRule type="duplicateValues" dxfId="569" priority="84"/>
  </conditionalFormatting>
  <conditionalFormatting sqref="D4:D5">
    <cfRule type="duplicateValues" dxfId="568" priority="83"/>
  </conditionalFormatting>
  <conditionalFormatting sqref="D4:D5">
    <cfRule type="duplicateValues" dxfId="567" priority="82"/>
  </conditionalFormatting>
  <conditionalFormatting sqref="H4:H5">
    <cfRule type="duplicateValues" dxfId="566" priority="81"/>
  </conditionalFormatting>
  <conditionalFormatting sqref="D4:D5">
    <cfRule type="duplicateValues" dxfId="565" priority="80"/>
  </conditionalFormatting>
  <conditionalFormatting sqref="D4:D5">
    <cfRule type="duplicateValues" dxfId="564" priority="79"/>
  </conditionalFormatting>
  <conditionalFormatting sqref="I4:I5">
    <cfRule type="duplicateValues" dxfId="563" priority="92"/>
  </conditionalFormatting>
  <conditionalFormatting sqref="I4:I5">
    <cfRule type="duplicateValues" dxfId="562" priority="93"/>
  </conditionalFormatting>
  <conditionalFormatting sqref="I4:I5">
    <cfRule type="duplicateValues" dxfId="561" priority="94"/>
  </conditionalFormatting>
  <conditionalFormatting sqref="D4:D5">
    <cfRule type="duplicateValues" dxfId="560" priority="76"/>
    <cfRule type="duplicateValues" dxfId="559" priority="77"/>
    <cfRule type="duplicateValues" dxfId="558" priority="78"/>
  </conditionalFormatting>
  <conditionalFormatting sqref="D4:D5">
    <cfRule type="duplicateValues" dxfId="557" priority="75"/>
  </conditionalFormatting>
  <conditionalFormatting sqref="I4:I5">
    <cfRule type="duplicateValues" dxfId="556" priority="74"/>
  </conditionalFormatting>
  <conditionalFormatting sqref="E4:E5">
    <cfRule type="duplicateValues" dxfId="555" priority="73"/>
  </conditionalFormatting>
  <conditionalFormatting sqref="I4:I5">
    <cfRule type="duplicateValues" dxfId="554" priority="72"/>
  </conditionalFormatting>
  <conditionalFormatting sqref="D4:D5">
    <cfRule type="duplicateValues" dxfId="553" priority="71"/>
  </conditionalFormatting>
  <conditionalFormatting sqref="E4:E5">
    <cfRule type="duplicateValues" dxfId="552" priority="70"/>
  </conditionalFormatting>
  <conditionalFormatting sqref="I4:I5">
    <cfRule type="duplicateValues" dxfId="551" priority="69"/>
  </conditionalFormatting>
  <conditionalFormatting sqref="D4:D5">
    <cfRule type="duplicateValues" dxfId="550" priority="68"/>
  </conditionalFormatting>
  <conditionalFormatting sqref="E4:E5">
    <cfRule type="duplicateValues" dxfId="549" priority="67"/>
  </conditionalFormatting>
  <conditionalFormatting sqref="E4:E5">
    <cfRule type="duplicateValues" dxfId="548" priority="66"/>
  </conditionalFormatting>
  <conditionalFormatting sqref="I4:I5">
    <cfRule type="duplicateValues" dxfId="547" priority="65"/>
  </conditionalFormatting>
  <conditionalFormatting sqref="I4:I5">
    <cfRule type="duplicateValues" dxfId="546" priority="64"/>
  </conditionalFormatting>
  <conditionalFormatting sqref="D4:D5">
    <cfRule type="duplicateValues" dxfId="545" priority="63"/>
  </conditionalFormatting>
  <conditionalFormatting sqref="I4:I5">
    <cfRule type="duplicateValues" dxfId="544" priority="62"/>
  </conditionalFormatting>
  <conditionalFormatting sqref="E4:E5">
    <cfRule type="duplicateValues" dxfId="543" priority="61"/>
  </conditionalFormatting>
  <conditionalFormatting sqref="D4:D5">
    <cfRule type="duplicateValues" dxfId="542" priority="60"/>
  </conditionalFormatting>
  <conditionalFormatting sqref="I4:I5">
    <cfRule type="duplicateValues" dxfId="541" priority="59"/>
  </conditionalFormatting>
  <conditionalFormatting sqref="E2:E3">
    <cfRule type="duplicateValues" dxfId="540" priority="54"/>
  </conditionalFormatting>
  <conditionalFormatting sqref="B2:B3">
    <cfRule type="duplicateValues" dxfId="539" priority="55"/>
  </conditionalFormatting>
  <conditionalFormatting sqref="D2:D3">
    <cfRule type="duplicateValues" dxfId="538" priority="56"/>
  </conditionalFormatting>
  <conditionalFormatting sqref="H2:H3">
    <cfRule type="duplicateValues" dxfId="537" priority="57"/>
  </conditionalFormatting>
  <conditionalFormatting sqref="I2:I3">
    <cfRule type="duplicateValues" dxfId="536" priority="58"/>
  </conditionalFormatting>
  <conditionalFormatting sqref="E6:E9">
    <cfRule type="duplicateValues" dxfId="535" priority="48"/>
  </conditionalFormatting>
  <conditionalFormatting sqref="D6:D9">
    <cfRule type="duplicateValues" dxfId="534" priority="47"/>
  </conditionalFormatting>
  <conditionalFormatting sqref="D6:D9">
    <cfRule type="duplicateValues" dxfId="533" priority="46"/>
  </conditionalFormatting>
  <conditionalFormatting sqref="E6:E9">
    <cfRule type="duplicateValues" dxfId="532" priority="45"/>
  </conditionalFormatting>
  <conditionalFormatting sqref="E6:E9">
    <cfRule type="duplicateValues" dxfId="531" priority="44"/>
  </conditionalFormatting>
  <conditionalFormatting sqref="D6:D9">
    <cfRule type="duplicateValues" dxfId="530" priority="43"/>
  </conditionalFormatting>
  <conditionalFormatting sqref="D6:D9">
    <cfRule type="duplicateValues" dxfId="529" priority="42"/>
  </conditionalFormatting>
  <conditionalFormatting sqref="D6:D9">
    <cfRule type="duplicateValues" dxfId="528" priority="41"/>
  </conditionalFormatting>
  <conditionalFormatting sqref="D6:D9">
    <cfRule type="duplicateValues" dxfId="527" priority="40"/>
  </conditionalFormatting>
  <conditionalFormatting sqref="H6:H9">
    <cfRule type="duplicateValues" dxfId="526" priority="39"/>
  </conditionalFormatting>
  <conditionalFormatting sqref="D6:D9">
    <cfRule type="duplicateValues" dxfId="525" priority="38"/>
  </conditionalFormatting>
  <conditionalFormatting sqref="D6:D9">
    <cfRule type="duplicateValues" dxfId="524" priority="37"/>
  </conditionalFormatting>
  <conditionalFormatting sqref="I6:I9">
    <cfRule type="duplicateValues" dxfId="523" priority="49"/>
  </conditionalFormatting>
  <conditionalFormatting sqref="I6:I9">
    <cfRule type="duplicateValues" dxfId="522" priority="50"/>
  </conditionalFormatting>
  <conditionalFormatting sqref="I6:I9">
    <cfRule type="duplicateValues" dxfId="521" priority="51"/>
  </conditionalFormatting>
  <conditionalFormatting sqref="D6:D9">
    <cfRule type="duplicateValues" dxfId="520" priority="34"/>
    <cfRule type="duplicateValues" dxfId="519" priority="35"/>
    <cfRule type="duplicateValues" dxfId="518" priority="36"/>
  </conditionalFormatting>
  <conditionalFormatting sqref="D6:D9">
    <cfRule type="duplicateValues" dxfId="517" priority="33"/>
  </conditionalFormatting>
  <conditionalFormatting sqref="I6:I9">
    <cfRule type="duplicateValues" dxfId="516" priority="32"/>
  </conditionalFormatting>
  <conditionalFormatting sqref="E6:E9">
    <cfRule type="duplicateValues" dxfId="515" priority="31"/>
  </conditionalFormatting>
  <conditionalFormatting sqref="I6:I9">
    <cfRule type="duplicateValues" dxfId="514" priority="30"/>
  </conditionalFormatting>
  <conditionalFormatting sqref="D6:D9">
    <cfRule type="duplicateValues" dxfId="513" priority="29"/>
  </conditionalFormatting>
  <conditionalFormatting sqref="E6:E9">
    <cfRule type="duplicateValues" dxfId="512" priority="28"/>
  </conditionalFormatting>
  <conditionalFormatting sqref="I6:I9">
    <cfRule type="duplicateValues" dxfId="511" priority="27"/>
  </conditionalFormatting>
  <conditionalFormatting sqref="D6:D9">
    <cfRule type="duplicateValues" dxfId="510" priority="26"/>
  </conditionalFormatting>
  <conditionalFormatting sqref="E6:E9">
    <cfRule type="duplicateValues" dxfId="509" priority="25"/>
  </conditionalFormatting>
  <conditionalFormatting sqref="E6:E9">
    <cfRule type="duplicateValues" dxfId="508" priority="24"/>
  </conditionalFormatting>
  <conditionalFormatting sqref="I6:I9">
    <cfRule type="duplicateValues" dxfId="507" priority="23"/>
  </conditionalFormatting>
  <conditionalFormatting sqref="I6:I9">
    <cfRule type="duplicateValues" dxfId="506" priority="22"/>
  </conditionalFormatting>
  <conditionalFormatting sqref="D6:D9">
    <cfRule type="duplicateValues" dxfId="505" priority="21"/>
  </conditionalFormatting>
  <conditionalFormatting sqref="I6:I9">
    <cfRule type="duplicateValues" dxfId="504" priority="20"/>
  </conditionalFormatting>
  <conditionalFormatting sqref="E6:E9">
    <cfRule type="duplicateValues" dxfId="503" priority="19"/>
  </conditionalFormatting>
  <conditionalFormatting sqref="D6:D9">
    <cfRule type="duplicateValues" dxfId="502" priority="18"/>
  </conditionalFormatting>
  <conditionalFormatting sqref="I6:I9">
    <cfRule type="duplicateValues" dxfId="501" priority="17"/>
  </conditionalFormatting>
  <conditionalFormatting sqref="D6:D9">
    <cfRule type="duplicateValues" dxfId="500" priority="16"/>
  </conditionalFormatting>
  <conditionalFormatting sqref="D6:D9">
    <cfRule type="duplicateValues" dxfId="499" priority="15"/>
  </conditionalFormatting>
  <conditionalFormatting sqref="D6:D9">
    <cfRule type="duplicateValues" dxfId="498" priority="14"/>
  </conditionalFormatting>
  <conditionalFormatting sqref="I6:I9">
    <cfRule type="duplicateValues" dxfId="497" priority="13"/>
  </conditionalFormatting>
  <conditionalFormatting sqref="D6:D9">
    <cfRule type="duplicateValues" dxfId="496" priority="12"/>
  </conditionalFormatting>
  <conditionalFormatting sqref="D6:D9">
    <cfRule type="duplicateValues" dxfId="495" priority="11"/>
  </conditionalFormatting>
  <conditionalFormatting sqref="E6:E9">
    <cfRule type="duplicateValues" dxfId="494" priority="10"/>
  </conditionalFormatting>
  <conditionalFormatting sqref="I6:I9">
    <cfRule type="duplicateValues" dxfId="493" priority="9"/>
  </conditionalFormatting>
  <conditionalFormatting sqref="D6:D9">
    <cfRule type="duplicateValues" dxfId="492" priority="8"/>
  </conditionalFormatting>
  <conditionalFormatting sqref="E6:E9">
    <cfRule type="duplicateValues" dxfId="491" priority="7"/>
  </conditionalFormatting>
  <conditionalFormatting sqref="E6:E9">
    <cfRule type="duplicateValues" dxfId="490" priority="6"/>
  </conditionalFormatting>
  <conditionalFormatting sqref="I6:I9">
    <cfRule type="duplicateValues" dxfId="489" priority="5"/>
  </conditionalFormatting>
  <conditionalFormatting sqref="D6:D9">
    <cfRule type="duplicateValues" dxfId="488" priority="4"/>
  </conditionalFormatting>
  <conditionalFormatting sqref="E6:E9">
    <cfRule type="duplicateValues" dxfId="487" priority="3"/>
  </conditionalFormatting>
  <conditionalFormatting sqref="I6:I9">
    <cfRule type="duplicateValues" dxfId="486" priority="2"/>
  </conditionalFormatting>
  <conditionalFormatting sqref="B6:B9">
    <cfRule type="duplicateValues" dxfId="485" priority="52"/>
  </conditionalFormatting>
  <conditionalFormatting sqref="B6:B9">
    <cfRule type="duplicateValues" dxfId="484" priority="53"/>
  </conditionalFormatting>
  <conditionalFormatting sqref="D6:D9">
    <cfRule type="duplicateValues" dxfId="48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P8" sqref="P8"/>
    </sheetView>
  </sheetViews>
  <sheetFormatPr baseColWidth="10" defaultRowHeight="12.75" x14ac:dyDescent="0.2"/>
  <sheetData>
    <row r="1" spans="1:16" x14ac:dyDescent="0.2">
      <c r="A1" s="79">
        <v>44999</v>
      </c>
      <c r="B1" s="37"/>
      <c r="C1" s="37" t="s">
        <v>108</v>
      </c>
      <c r="D1" s="37"/>
      <c r="E1" s="37"/>
      <c r="F1" s="37"/>
      <c r="G1" s="37"/>
      <c r="H1" s="37"/>
      <c r="I1" s="44"/>
      <c r="J1" s="38" t="s">
        <v>69</v>
      </c>
      <c r="K1" s="38" t="s">
        <v>109</v>
      </c>
      <c r="L1" s="38"/>
      <c r="M1" s="38"/>
      <c r="N1" s="39"/>
      <c r="O1" s="39">
        <v>2406.3000000000002</v>
      </c>
    </row>
    <row r="2" spans="1:16" x14ac:dyDescent="0.2">
      <c r="A2" s="79">
        <v>44999</v>
      </c>
      <c r="B2" s="37"/>
      <c r="C2" s="37" t="s">
        <v>108</v>
      </c>
      <c r="D2" s="37"/>
      <c r="E2" s="37"/>
      <c r="F2" s="37"/>
      <c r="G2" s="37"/>
      <c r="H2" s="37"/>
      <c r="I2" s="44"/>
      <c r="J2" s="38" t="s">
        <v>69</v>
      </c>
      <c r="K2" s="38" t="s">
        <v>109</v>
      </c>
      <c r="L2" s="38"/>
      <c r="M2" s="38"/>
      <c r="N2" s="39"/>
      <c r="O2" s="39">
        <v>6430.68</v>
      </c>
    </row>
    <row r="3" spans="1:16" x14ac:dyDescent="0.2">
      <c r="A3" s="79">
        <v>45014</v>
      </c>
      <c r="B3" s="37"/>
      <c r="C3" s="80" t="s">
        <v>108</v>
      </c>
      <c r="D3" s="37"/>
      <c r="E3" s="37"/>
      <c r="F3" s="37"/>
      <c r="G3" s="37"/>
      <c r="H3" s="37"/>
      <c r="I3" s="44"/>
      <c r="J3" s="38" t="s">
        <v>69</v>
      </c>
      <c r="K3" s="38" t="s">
        <v>109</v>
      </c>
      <c r="L3" s="38"/>
      <c r="M3" s="38"/>
      <c r="N3" s="39"/>
      <c r="O3" s="39">
        <v>2406.3000000000002</v>
      </c>
    </row>
    <row r="4" spans="1:16" ht="13.5" thickBot="1" x14ac:dyDescent="0.25">
      <c r="A4" s="81">
        <v>45014</v>
      </c>
      <c r="B4" s="41"/>
      <c r="C4" s="82" t="s">
        <v>108</v>
      </c>
      <c r="D4" s="41"/>
      <c r="E4" s="41"/>
      <c r="F4" s="41"/>
      <c r="G4" s="41"/>
      <c r="H4" s="41"/>
      <c r="I4" s="53"/>
      <c r="J4" s="42" t="s">
        <v>69</v>
      </c>
      <c r="K4" s="42" t="s">
        <v>109</v>
      </c>
      <c r="L4" s="42"/>
      <c r="M4" s="42"/>
      <c r="N4" s="43"/>
      <c r="O4" s="43">
        <v>6430.68</v>
      </c>
      <c r="P4" s="160">
        <f>SUM(O1:O4)</f>
        <v>17673.96</v>
      </c>
    </row>
    <row r="5" spans="1:16" ht="13.5" thickTop="1" x14ac:dyDescent="0.2">
      <c r="A5" s="83">
        <v>45028</v>
      </c>
      <c r="B5" s="84"/>
      <c r="C5" s="85" t="s">
        <v>108</v>
      </c>
      <c r="D5" s="84"/>
      <c r="E5" s="84"/>
      <c r="F5" s="84"/>
      <c r="G5" s="84"/>
      <c r="H5" s="84"/>
      <c r="I5" s="86"/>
      <c r="J5" s="40"/>
      <c r="K5" s="40" t="s">
        <v>109</v>
      </c>
      <c r="L5" s="40"/>
      <c r="M5" s="40"/>
      <c r="N5" s="87"/>
      <c r="O5" s="87">
        <v>2406.3000000000002</v>
      </c>
    </row>
    <row r="6" spans="1:16" ht="13.5" thickBot="1" x14ac:dyDescent="0.25">
      <c r="A6" s="81">
        <v>45028</v>
      </c>
      <c r="B6" s="41"/>
      <c r="C6" s="82" t="s">
        <v>108</v>
      </c>
      <c r="D6" s="41"/>
      <c r="E6" s="41"/>
      <c r="F6" s="41"/>
      <c r="G6" s="41"/>
      <c r="H6" s="41"/>
      <c r="I6" s="53"/>
      <c r="J6" s="42"/>
      <c r="K6" s="42" t="s">
        <v>109</v>
      </c>
      <c r="L6" s="42"/>
      <c r="M6" s="42"/>
      <c r="N6" s="43"/>
      <c r="O6" s="43">
        <v>6430.68</v>
      </c>
      <c r="P6" s="56">
        <f>SUM(O5:O6)</f>
        <v>8836.98</v>
      </c>
    </row>
    <row r="7" spans="1:16" ht="13.5" thickTop="1" x14ac:dyDescent="0.2">
      <c r="A7" s="83">
        <v>45082</v>
      </c>
      <c r="B7" s="84"/>
      <c r="C7" s="85" t="s">
        <v>108</v>
      </c>
      <c r="D7" s="84"/>
      <c r="E7" s="84"/>
      <c r="F7" s="84"/>
      <c r="G7" s="84"/>
      <c r="H7" s="86"/>
      <c r="I7" s="86"/>
      <c r="J7" s="40" t="s">
        <v>69</v>
      </c>
      <c r="K7" s="40" t="s">
        <v>109</v>
      </c>
      <c r="L7" s="40"/>
      <c r="M7" s="40"/>
      <c r="N7" s="87"/>
      <c r="O7" s="87">
        <v>2406.3000000000002</v>
      </c>
    </row>
    <row r="8" spans="1:16" x14ac:dyDescent="0.2">
      <c r="A8" s="79">
        <v>45082</v>
      </c>
      <c r="B8" s="37"/>
      <c r="C8" s="80" t="s">
        <v>108</v>
      </c>
      <c r="D8" s="37"/>
      <c r="E8" s="37"/>
      <c r="F8" s="37"/>
      <c r="G8" s="37"/>
      <c r="H8" s="44"/>
      <c r="I8" s="44"/>
      <c r="J8" s="38" t="s">
        <v>69</v>
      </c>
      <c r="K8" s="38" t="s">
        <v>109</v>
      </c>
      <c r="L8" s="38"/>
      <c r="M8" s="38"/>
      <c r="N8" s="39"/>
      <c r="O8" s="39">
        <v>6430.68</v>
      </c>
      <c r="P8" s="56">
        <f>+O8+O7</f>
        <v>8836.98</v>
      </c>
    </row>
  </sheetData>
  <conditionalFormatting sqref="E1:E4">
    <cfRule type="duplicateValues" dxfId="482" priority="155"/>
  </conditionalFormatting>
  <conditionalFormatting sqref="B1:B4">
    <cfRule type="duplicateValues" dxfId="481" priority="154"/>
  </conditionalFormatting>
  <conditionalFormatting sqref="D1:D4">
    <cfRule type="duplicateValues" dxfId="480" priority="153"/>
  </conditionalFormatting>
  <conditionalFormatting sqref="D1:D4">
    <cfRule type="duplicateValues" dxfId="479" priority="152"/>
  </conditionalFormatting>
  <conditionalFormatting sqref="E1:E4">
    <cfRule type="duplicateValues" dxfId="478" priority="151"/>
  </conditionalFormatting>
  <conditionalFormatting sqref="E1:E4">
    <cfRule type="duplicateValues" dxfId="477" priority="150"/>
  </conditionalFormatting>
  <conditionalFormatting sqref="D1:D4">
    <cfRule type="duplicateValues" dxfId="476" priority="149"/>
  </conditionalFormatting>
  <conditionalFormatting sqref="D1:D4">
    <cfRule type="duplicateValues" dxfId="475" priority="148"/>
  </conditionalFormatting>
  <conditionalFormatting sqref="D1:D4">
    <cfRule type="duplicateValues" dxfId="474" priority="147"/>
  </conditionalFormatting>
  <conditionalFormatting sqref="D1:D4">
    <cfRule type="duplicateValues" dxfId="473" priority="146"/>
  </conditionalFormatting>
  <conditionalFormatting sqref="H1:H4">
    <cfRule type="duplicateValues" dxfId="472" priority="145"/>
  </conditionalFormatting>
  <conditionalFormatting sqref="D1:D4">
    <cfRule type="duplicateValues" dxfId="471" priority="144"/>
  </conditionalFormatting>
  <conditionalFormatting sqref="D1:D4">
    <cfRule type="duplicateValues" dxfId="470" priority="143"/>
  </conditionalFormatting>
  <conditionalFormatting sqref="I1:I4">
    <cfRule type="duplicateValues" dxfId="469" priority="156"/>
  </conditionalFormatting>
  <conditionalFormatting sqref="I1:I4">
    <cfRule type="duplicateValues" dxfId="468" priority="157"/>
  </conditionalFormatting>
  <conditionalFormatting sqref="I1:I4">
    <cfRule type="duplicateValues" dxfId="467" priority="158"/>
  </conditionalFormatting>
  <conditionalFormatting sqref="D1:D4">
    <cfRule type="duplicateValues" dxfId="466" priority="140"/>
    <cfRule type="duplicateValues" dxfId="465" priority="141"/>
    <cfRule type="duplicateValues" dxfId="464" priority="142"/>
  </conditionalFormatting>
  <conditionalFormatting sqref="D1:D4">
    <cfRule type="duplicateValues" dxfId="463" priority="139"/>
  </conditionalFormatting>
  <conditionalFormatting sqref="I1:I4">
    <cfRule type="duplicateValues" dxfId="462" priority="138"/>
  </conditionalFormatting>
  <conditionalFormatting sqref="E1:E4">
    <cfRule type="duplicateValues" dxfId="461" priority="137"/>
  </conditionalFormatting>
  <conditionalFormatting sqref="I1:I4">
    <cfRule type="duplicateValues" dxfId="460" priority="136"/>
  </conditionalFormatting>
  <conditionalFormatting sqref="D1:D4">
    <cfRule type="duplicateValues" dxfId="459" priority="135"/>
  </conditionalFormatting>
  <conditionalFormatting sqref="E1:E4">
    <cfRule type="duplicateValues" dxfId="458" priority="134"/>
  </conditionalFormatting>
  <conditionalFormatting sqref="I1:I4">
    <cfRule type="duplicateValues" dxfId="457" priority="133"/>
  </conditionalFormatting>
  <conditionalFormatting sqref="D1:D4">
    <cfRule type="duplicateValues" dxfId="456" priority="132"/>
  </conditionalFormatting>
  <conditionalFormatting sqref="E1:E4">
    <cfRule type="duplicateValues" dxfId="455" priority="131"/>
  </conditionalFormatting>
  <conditionalFormatting sqref="E1:E4">
    <cfRule type="duplicateValues" dxfId="454" priority="130"/>
  </conditionalFormatting>
  <conditionalFormatting sqref="I1:I4">
    <cfRule type="duplicateValues" dxfId="453" priority="129"/>
  </conditionalFormatting>
  <conditionalFormatting sqref="I1:I4">
    <cfRule type="duplicateValues" dxfId="452" priority="128"/>
  </conditionalFormatting>
  <conditionalFormatting sqref="D1:D4">
    <cfRule type="duplicateValues" dxfId="451" priority="127"/>
  </conditionalFormatting>
  <conditionalFormatting sqref="I1:I4">
    <cfRule type="duplicateValues" dxfId="450" priority="126"/>
  </conditionalFormatting>
  <conditionalFormatting sqref="E1:E4">
    <cfRule type="duplicateValues" dxfId="449" priority="125"/>
  </conditionalFormatting>
  <conditionalFormatting sqref="D1:D4">
    <cfRule type="duplicateValues" dxfId="448" priority="124"/>
  </conditionalFormatting>
  <conditionalFormatting sqref="I1:I4">
    <cfRule type="duplicateValues" dxfId="447" priority="123"/>
  </conditionalFormatting>
  <conditionalFormatting sqref="D1:D4">
    <cfRule type="duplicateValues" dxfId="446" priority="122"/>
  </conditionalFormatting>
  <conditionalFormatting sqref="D1:D4">
    <cfRule type="duplicateValues" dxfId="445" priority="121"/>
  </conditionalFormatting>
  <conditionalFormatting sqref="D1:D4">
    <cfRule type="duplicateValues" dxfId="444" priority="120"/>
  </conditionalFormatting>
  <conditionalFormatting sqref="I1:I4">
    <cfRule type="duplicateValues" dxfId="443" priority="119"/>
  </conditionalFormatting>
  <conditionalFormatting sqref="D1:D4">
    <cfRule type="duplicateValues" dxfId="442" priority="118"/>
  </conditionalFormatting>
  <conditionalFormatting sqref="B1:B4">
    <cfRule type="duplicateValues" dxfId="441" priority="117"/>
  </conditionalFormatting>
  <conditionalFormatting sqref="D1:D4">
    <cfRule type="duplicateValues" dxfId="440" priority="116"/>
  </conditionalFormatting>
  <conditionalFormatting sqref="E1:E4">
    <cfRule type="duplicateValues" dxfId="439" priority="115"/>
  </conditionalFormatting>
  <conditionalFormatting sqref="I1:I4">
    <cfRule type="duplicateValues" dxfId="438" priority="114"/>
  </conditionalFormatting>
  <conditionalFormatting sqref="E5:E6">
    <cfRule type="duplicateValues" dxfId="437" priority="108"/>
  </conditionalFormatting>
  <conditionalFormatting sqref="D5:D6">
    <cfRule type="duplicateValues" dxfId="436" priority="107"/>
  </conditionalFormatting>
  <conditionalFormatting sqref="D5:D6">
    <cfRule type="duplicateValues" dxfId="435" priority="106"/>
  </conditionalFormatting>
  <conditionalFormatting sqref="E5:E6">
    <cfRule type="duplicateValues" dxfId="434" priority="105"/>
  </conditionalFormatting>
  <conditionalFormatting sqref="E5:E6">
    <cfRule type="duplicateValues" dxfId="433" priority="104"/>
  </conditionalFormatting>
  <conditionalFormatting sqref="D5:D6">
    <cfRule type="duplicateValues" dxfId="432" priority="103"/>
  </conditionalFormatting>
  <conditionalFormatting sqref="D5:D6">
    <cfRule type="duplicateValues" dxfId="431" priority="102"/>
  </conditionalFormatting>
  <conditionalFormatting sqref="D5:D6">
    <cfRule type="duplicateValues" dxfId="430" priority="101"/>
  </conditionalFormatting>
  <conditionalFormatting sqref="D5:D6">
    <cfRule type="duplicateValues" dxfId="429" priority="100"/>
  </conditionalFormatting>
  <conditionalFormatting sqref="H5:H6">
    <cfRule type="duplicateValues" dxfId="428" priority="99"/>
  </conditionalFormatting>
  <conditionalFormatting sqref="D5:D6">
    <cfRule type="duplicateValues" dxfId="427" priority="98"/>
  </conditionalFormatting>
  <conditionalFormatting sqref="D5:D6">
    <cfRule type="duplicateValues" dxfId="426" priority="97"/>
  </conditionalFormatting>
  <conditionalFormatting sqref="I5:I6">
    <cfRule type="duplicateValues" dxfId="425" priority="109"/>
  </conditionalFormatting>
  <conditionalFormatting sqref="I5:I6">
    <cfRule type="duplicateValues" dxfId="424" priority="110"/>
  </conditionalFormatting>
  <conditionalFormatting sqref="I5:I6">
    <cfRule type="duplicateValues" dxfId="423" priority="111"/>
  </conditionalFormatting>
  <conditionalFormatting sqref="D5:D6">
    <cfRule type="duplicateValues" dxfId="422" priority="94"/>
    <cfRule type="duplicateValues" dxfId="421" priority="95"/>
    <cfRule type="duplicateValues" dxfId="420" priority="96"/>
  </conditionalFormatting>
  <conditionalFormatting sqref="D5:D6">
    <cfRule type="duplicateValues" dxfId="419" priority="93"/>
  </conditionalFormatting>
  <conditionalFormatting sqref="I5:I6">
    <cfRule type="duplicateValues" dxfId="418" priority="92"/>
  </conditionalFormatting>
  <conditionalFormatting sqref="E5:E6">
    <cfRule type="duplicateValues" dxfId="417" priority="91"/>
  </conditionalFormatting>
  <conditionalFormatting sqref="I5:I6">
    <cfRule type="duplicateValues" dxfId="416" priority="90"/>
  </conditionalFormatting>
  <conditionalFormatting sqref="D5:D6">
    <cfRule type="duplicateValues" dxfId="415" priority="89"/>
  </conditionalFormatting>
  <conditionalFormatting sqref="E5:E6">
    <cfRule type="duplicateValues" dxfId="414" priority="88"/>
  </conditionalFormatting>
  <conditionalFormatting sqref="I5:I6">
    <cfRule type="duplicateValues" dxfId="413" priority="87"/>
  </conditionalFormatting>
  <conditionalFormatting sqref="D5:D6">
    <cfRule type="duplicateValues" dxfId="412" priority="86"/>
  </conditionalFormatting>
  <conditionalFormatting sqref="E5:E6">
    <cfRule type="duplicateValues" dxfId="411" priority="85"/>
  </conditionalFormatting>
  <conditionalFormatting sqref="E5:E6">
    <cfRule type="duplicateValues" dxfId="410" priority="84"/>
  </conditionalFormatting>
  <conditionalFormatting sqref="I5:I6">
    <cfRule type="duplicateValues" dxfId="409" priority="83"/>
  </conditionalFormatting>
  <conditionalFormatting sqref="I5:I6">
    <cfRule type="duplicateValues" dxfId="408" priority="82"/>
  </conditionalFormatting>
  <conditionalFormatting sqref="D5:D6">
    <cfRule type="duplicateValues" dxfId="407" priority="81"/>
  </conditionalFormatting>
  <conditionalFormatting sqref="I5:I6">
    <cfRule type="duplicateValues" dxfId="406" priority="80"/>
  </conditionalFormatting>
  <conditionalFormatting sqref="E5:E6">
    <cfRule type="duplicateValues" dxfId="405" priority="79"/>
  </conditionalFormatting>
  <conditionalFormatting sqref="D5:D6">
    <cfRule type="duplicateValues" dxfId="404" priority="78"/>
  </conditionalFormatting>
  <conditionalFormatting sqref="I5:I6">
    <cfRule type="duplicateValues" dxfId="403" priority="77"/>
  </conditionalFormatting>
  <conditionalFormatting sqref="D5:D6">
    <cfRule type="duplicateValues" dxfId="402" priority="76"/>
  </conditionalFormatting>
  <conditionalFormatting sqref="D5:D6">
    <cfRule type="duplicateValues" dxfId="401" priority="75"/>
  </conditionalFormatting>
  <conditionalFormatting sqref="D5:D6">
    <cfRule type="duplicateValues" dxfId="400" priority="74"/>
  </conditionalFormatting>
  <conditionalFormatting sqref="I5:I6">
    <cfRule type="duplicateValues" dxfId="399" priority="73"/>
  </conditionalFormatting>
  <conditionalFormatting sqref="D5:D6">
    <cfRule type="duplicateValues" dxfId="398" priority="72"/>
  </conditionalFormatting>
  <conditionalFormatting sqref="D5:D6">
    <cfRule type="duplicateValues" dxfId="397" priority="71"/>
  </conditionalFormatting>
  <conditionalFormatting sqref="E5:E6">
    <cfRule type="duplicateValues" dxfId="396" priority="70"/>
  </conditionalFormatting>
  <conditionalFormatting sqref="I5:I6">
    <cfRule type="duplicateValues" dxfId="395" priority="69"/>
  </conditionalFormatting>
  <conditionalFormatting sqref="D5:D6">
    <cfRule type="duplicateValues" dxfId="394" priority="68"/>
  </conditionalFormatting>
  <conditionalFormatting sqref="E5:E6">
    <cfRule type="duplicateValues" dxfId="393" priority="67"/>
  </conditionalFormatting>
  <conditionalFormatting sqref="E5:E6">
    <cfRule type="duplicateValues" dxfId="392" priority="66"/>
  </conditionalFormatting>
  <conditionalFormatting sqref="I5:I6">
    <cfRule type="duplicateValues" dxfId="391" priority="65"/>
  </conditionalFormatting>
  <conditionalFormatting sqref="D5:D6">
    <cfRule type="duplicateValues" dxfId="390" priority="64"/>
  </conditionalFormatting>
  <conditionalFormatting sqref="E5:E6">
    <cfRule type="duplicateValues" dxfId="389" priority="63"/>
  </conditionalFormatting>
  <conditionalFormatting sqref="I5:I6">
    <cfRule type="duplicateValues" dxfId="388" priority="62"/>
  </conditionalFormatting>
  <conditionalFormatting sqref="B5:B6">
    <cfRule type="duplicateValues" dxfId="387" priority="112"/>
  </conditionalFormatting>
  <conditionalFormatting sqref="B5:B6">
    <cfRule type="duplicateValues" dxfId="386" priority="113"/>
  </conditionalFormatting>
  <conditionalFormatting sqref="D5:D6">
    <cfRule type="duplicateValues" dxfId="385" priority="61"/>
  </conditionalFormatting>
  <conditionalFormatting sqref="E7:E8">
    <cfRule type="duplicateValues" dxfId="384" priority="55"/>
  </conditionalFormatting>
  <conditionalFormatting sqref="D7:D8">
    <cfRule type="duplicateValues" dxfId="383" priority="54"/>
  </conditionalFormatting>
  <conditionalFormatting sqref="D7:D8">
    <cfRule type="duplicateValues" dxfId="382" priority="53"/>
  </conditionalFormatting>
  <conditionalFormatting sqref="E7:E8">
    <cfRule type="duplicateValues" dxfId="381" priority="52"/>
  </conditionalFormatting>
  <conditionalFormatting sqref="E7:E8">
    <cfRule type="duplicateValues" dxfId="380" priority="51"/>
  </conditionalFormatting>
  <conditionalFormatting sqref="D7:D8">
    <cfRule type="duplicateValues" dxfId="379" priority="50"/>
  </conditionalFormatting>
  <conditionalFormatting sqref="D7:D8">
    <cfRule type="duplicateValues" dxfId="378" priority="49"/>
  </conditionalFormatting>
  <conditionalFormatting sqref="D7:D8">
    <cfRule type="duplicateValues" dxfId="377" priority="48"/>
  </conditionalFormatting>
  <conditionalFormatting sqref="D7:D8">
    <cfRule type="duplicateValues" dxfId="376" priority="47"/>
  </conditionalFormatting>
  <conditionalFormatting sqref="H7:H8">
    <cfRule type="duplicateValues" dxfId="375" priority="46"/>
  </conditionalFormatting>
  <conditionalFormatting sqref="D7:D8">
    <cfRule type="duplicateValues" dxfId="374" priority="45"/>
  </conditionalFormatting>
  <conditionalFormatting sqref="D7:D8">
    <cfRule type="duplicateValues" dxfId="373" priority="44"/>
  </conditionalFormatting>
  <conditionalFormatting sqref="I7:I8">
    <cfRule type="duplicateValues" dxfId="372" priority="56"/>
  </conditionalFormatting>
  <conditionalFormatting sqref="I7:I8">
    <cfRule type="duplicateValues" dxfId="371" priority="57"/>
  </conditionalFormatting>
  <conditionalFormatting sqref="I7:I8">
    <cfRule type="duplicateValues" dxfId="370" priority="58"/>
  </conditionalFormatting>
  <conditionalFormatting sqref="D7:D8">
    <cfRule type="duplicateValues" dxfId="369" priority="41"/>
    <cfRule type="duplicateValues" dxfId="368" priority="42"/>
    <cfRule type="duplicateValues" dxfId="367" priority="43"/>
  </conditionalFormatting>
  <conditionalFormatting sqref="D7:D8">
    <cfRule type="duplicateValues" dxfId="366" priority="40"/>
  </conditionalFormatting>
  <conditionalFormatting sqref="I7:I8">
    <cfRule type="duplicateValues" dxfId="365" priority="39"/>
  </conditionalFormatting>
  <conditionalFormatting sqref="E7:E8">
    <cfRule type="duplicateValues" dxfId="364" priority="38"/>
  </conditionalFormatting>
  <conditionalFormatting sqref="I7:I8">
    <cfRule type="duplicateValues" dxfId="363" priority="37"/>
  </conditionalFormatting>
  <conditionalFormatting sqref="D7:D8">
    <cfRule type="duplicateValues" dxfId="362" priority="36"/>
  </conditionalFormatting>
  <conditionalFormatting sqref="E7:E8">
    <cfRule type="duplicateValues" dxfId="361" priority="35"/>
  </conditionalFormatting>
  <conditionalFormatting sqref="I7:I8">
    <cfRule type="duplicateValues" dxfId="360" priority="34"/>
  </conditionalFormatting>
  <conditionalFormatting sqref="D7:D8">
    <cfRule type="duplicateValues" dxfId="359" priority="33"/>
  </conditionalFormatting>
  <conditionalFormatting sqref="E7:E8">
    <cfRule type="duplicateValues" dxfId="358" priority="32"/>
  </conditionalFormatting>
  <conditionalFormatting sqref="E7:E8">
    <cfRule type="duplicateValues" dxfId="357" priority="31"/>
  </conditionalFormatting>
  <conditionalFormatting sqref="I7:I8">
    <cfRule type="duplicateValues" dxfId="356" priority="30"/>
  </conditionalFormatting>
  <conditionalFormatting sqref="I7:I8">
    <cfRule type="duplicateValues" dxfId="355" priority="29"/>
  </conditionalFormatting>
  <conditionalFormatting sqref="D7:D8">
    <cfRule type="duplicateValues" dxfId="354" priority="28"/>
  </conditionalFormatting>
  <conditionalFormatting sqref="I7:I8">
    <cfRule type="duplicateValues" dxfId="353" priority="27"/>
  </conditionalFormatting>
  <conditionalFormatting sqref="E7:E8">
    <cfRule type="duplicateValues" dxfId="352" priority="26"/>
  </conditionalFormatting>
  <conditionalFormatting sqref="D7:D8">
    <cfRule type="duplicateValues" dxfId="351" priority="25"/>
  </conditionalFormatting>
  <conditionalFormatting sqref="I7:I8">
    <cfRule type="duplicateValues" dxfId="350" priority="24"/>
  </conditionalFormatting>
  <conditionalFormatting sqref="D7:D8">
    <cfRule type="duplicateValues" dxfId="349" priority="23"/>
  </conditionalFormatting>
  <conditionalFormatting sqref="D7:D8">
    <cfRule type="duplicateValues" dxfId="348" priority="22"/>
  </conditionalFormatting>
  <conditionalFormatting sqref="D7:D8">
    <cfRule type="duplicateValues" dxfId="347" priority="21"/>
  </conditionalFormatting>
  <conditionalFormatting sqref="I7:I8">
    <cfRule type="duplicateValues" dxfId="346" priority="20"/>
  </conditionalFormatting>
  <conditionalFormatting sqref="D7:D8">
    <cfRule type="duplicateValues" dxfId="345" priority="19"/>
  </conditionalFormatting>
  <conditionalFormatting sqref="D7:D8">
    <cfRule type="duplicateValues" dxfId="344" priority="18"/>
  </conditionalFormatting>
  <conditionalFormatting sqref="E7:E8">
    <cfRule type="duplicateValues" dxfId="343" priority="17"/>
  </conditionalFormatting>
  <conditionalFormatting sqref="I7:I8">
    <cfRule type="duplicateValues" dxfId="342" priority="16"/>
  </conditionalFormatting>
  <conditionalFormatting sqref="D7:D8">
    <cfRule type="duplicateValues" dxfId="341" priority="15"/>
  </conditionalFormatting>
  <conditionalFormatting sqref="E7:E8">
    <cfRule type="duplicateValues" dxfId="340" priority="14"/>
  </conditionalFormatting>
  <conditionalFormatting sqref="E7:E8">
    <cfRule type="duplicateValues" dxfId="339" priority="13"/>
  </conditionalFormatting>
  <conditionalFormatting sqref="I7:I8">
    <cfRule type="duplicateValues" dxfId="338" priority="12"/>
  </conditionalFormatting>
  <conditionalFormatting sqref="D7:D8">
    <cfRule type="duplicateValues" dxfId="337" priority="11"/>
  </conditionalFormatting>
  <conditionalFormatting sqref="E7:E8">
    <cfRule type="duplicateValues" dxfId="336" priority="10"/>
  </conditionalFormatting>
  <conditionalFormatting sqref="I7:I8">
    <cfRule type="duplicateValues" dxfId="335" priority="9"/>
  </conditionalFormatting>
  <conditionalFormatting sqref="B7:B8">
    <cfRule type="duplicateValues" dxfId="334" priority="59"/>
  </conditionalFormatting>
  <conditionalFormatting sqref="B7:B8">
    <cfRule type="duplicateValues" dxfId="333" priority="60"/>
  </conditionalFormatting>
  <conditionalFormatting sqref="D7:D8">
    <cfRule type="duplicateValues" dxfId="332" priority="8"/>
  </conditionalFormatting>
  <conditionalFormatting sqref="I7:I8">
    <cfRule type="duplicateValues" dxfId="331" priority="7"/>
  </conditionalFormatting>
  <conditionalFormatting sqref="D7:D8">
    <cfRule type="duplicateValues" dxfId="330" priority="6"/>
  </conditionalFormatting>
  <conditionalFormatting sqref="D7:D8">
    <cfRule type="duplicateValues" dxfId="329" priority="5"/>
  </conditionalFormatting>
  <conditionalFormatting sqref="D7:D8">
    <cfRule type="duplicateValues" dxfId="328" priority="4"/>
  </conditionalFormatting>
  <conditionalFormatting sqref="I7:I8">
    <cfRule type="duplicateValues" dxfId="327" priority="3"/>
  </conditionalFormatting>
  <conditionalFormatting sqref="D7:D8">
    <cfRule type="duplicateValues" dxfId="326" priority="2"/>
  </conditionalFormatting>
  <conditionalFormatting sqref="D7:D8">
    <cfRule type="duplicateValues" dxfId="32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P2" sqref="P2"/>
    </sheetView>
  </sheetViews>
  <sheetFormatPr baseColWidth="10" defaultRowHeight="12.75" x14ac:dyDescent="0.2"/>
  <sheetData>
    <row r="1" spans="1:16" x14ac:dyDescent="0.2">
      <c r="A1" s="89">
        <v>45044</v>
      </c>
      <c r="B1" s="37"/>
      <c r="C1" s="80" t="s">
        <v>121</v>
      </c>
      <c r="D1" s="37"/>
      <c r="E1" s="37"/>
      <c r="F1" s="37"/>
      <c r="G1" s="37"/>
      <c r="H1" s="37"/>
      <c r="I1" s="44"/>
      <c r="J1" s="38" t="s">
        <v>69</v>
      </c>
      <c r="K1" s="38" t="s">
        <v>122</v>
      </c>
      <c r="L1" s="38"/>
      <c r="M1" s="38"/>
      <c r="N1" s="39"/>
      <c r="O1" s="39">
        <v>2406.3000000000002</v>
      </c>
    </row>
    <row r="2" spans="1:16" x14ac:dyDescent="0.2">
      <c r="A2" s="89">
        <v>45044</v>
      </c>
      <c r="B2" s="37"/>
      <c r="C2" s="80" t="s">
        <v>121</v>
      </c>
      <c r="D2" s="37"/>
      <c r="E2" s="37"/>
      <c r="F2" s="37"/>
      <c r="G2" s="37"/>
      <c r="H2" s="37"/>
      <c r="I2" s="44"/>
      <c r="J2" s="38" t="s">
        <v>69</v>
      </c>
      <c r="K2" s="38" t="s">
        <v>122</v>
      </c>
      <c r="L2" s="38"/>
      <c r="M2" s="38"/>
      <c r="N2" s="39"/>
      <c r="O2" s="39">
        <v>14108.89</v>
      </c>
      <c r="P2" s="56">
        <f>SUM(O1:O2)</f>
        <v>16515.189999999999</v>
      </c>
    </row>
  </sheetData>
  <conditionalFormatting sqref="E1:E2">
    <cfRule type="duplicateValues" dxfId="324" priority="48"/>
  </conditionalFormatting>
  <conditionalFormatting sqref="D1:D2">
    <cfRule type="duplicateValues" dxfId="323" priority="47"/>
  </conditionalFormatting>
  <conditionalFormatting sqref="D1:D2">
    <cfRule type="duplicateValues" dxfId="322" priority="46"/>
  </conditionalFormatting>
  <conditionalFormatting sqref="E1:E2">
    <cfRule type="duplicateValues" dxfId="321" priority="45"/>
  </conditionalFormatting>
  <conditionalFormatting sqref="E1:E2">
    <cfRule type="duplicateValues" dxfId="320" priority="44"/>
  </conditionalFormatting>
  <conditionalFormatting sqref="D1:D2">
    <cfRule type="duplicateValues" dxfId="319" priority="43"/>
  </conditionalFormatting>
  <conditionalFormatting sqref="D1:D2">
    <cfRule type="duplicateValues" dxfId="318" priority="42"/>
  </conditionalFormatting>
  <conditionalFormatting sqref="D1:D2">
    <cfRule type="duplicateValues" dxfId="317" priority="41"/>
  </conditionalFormatting>
  <conditionalFormatting sqref="D1:D2">
    <cfRule type="duplicateValues" dxfId="316" priority="40"/>
  </conditionalFormatting>
  <conditionalFormatting sqref="H1:H2">
    <cfRule type="duplicateValues" dxfId="315" priority="39"/>
  </conditionalFormatting>
  <conditionalFormatting sqref="D1:D2">
    <cfRule type="duplicateValues" dxfId="314" priority="38"/>
  </conditionalFormatting>
  <conditionalFormatting sqref="D1:D2">
    <cfRule type="duplicateValues" dxfId="313" priority="37"/>
  </conditionalFormatting>
  <conditionalFormatting sqref="I1:I2">
    <cfRule type="duplicateValues" dxfId="312" priority="49"/>
  </conditionalFormatting>
  <conditionalFormatting sqref="I1:I2">
    <cfRule type="duplicateValues" dxfId="311" priority="50"/>
  </conditionalFormatting>
  <conditionalFormatting sqref="I1:I2">
    <cfRule type="duplicateValues" dxfId="310" priority="51"/>
  </conditionalFormatting>
  <conditionalFormatting sqref="D1:D2">
    <cfRule type="duplicateValues" dxfId="309" priority="34"/>
    <cfRule type="duplicateValues" dxfId="308" priority="35"/>
    <cfRule type="duplicateValues" dxfId="307" priority="36"/>
  </conditionalFormatting>
  <conditionalFormatting sqref="D1:D2">
    <cfRule type="duplicateValues" dxfId="306" priority="33"/>
  </conditionalFormatting>
  <conditionalFormatting sqref="I1:I2">
    <cfRule type="duplicateValues" dxfId="305" priority="32"/>
  </conditionalFormatting>
  <conditionalFormatting sqref="E1:E2">
    <cfRule type="duplicateValues" dxfId="304" priority="31"/>
  </conditionalFormatting>
  <conditionalFormatting sqref="I1:I2">
    <cfRule type="duplicateValues" dxfId="303" priority="30"/>
  </conditionalFormatting>
  <conditionalFormatting sqref="D1:D2">
    <cfRule type="duplicateValues" dxfId="302" priority="29"/>
  </conditionalFormatting>
  <conditionalFormatting sqref="E1:E2">
    <cfRule type="duplicateValues" dxfId="301" priority="28"/>
  </conditionalFormatting>
  <conditionalFormatting sqref="I1:I2">
    <cfRule type="duplicateValues" dxfId="300" priority="27"/>
  </conditionalFormatting>
  <conditionalFormatting sqref="D1:D2">
    <cfRule type="duplicateValues" dxfId="299" priority="26"/>
  </conditionalFormatting>
  <conditionalFormatting sqref="E1:E2">
    <cfRule type="duplicateValues" dxfId="298" priority="25"/>
  </conditionalFormatting>
  <conditionalFormatting sqref="E1:E2">
    <cfRule type="duplicateValues" dxfId="297" priority="24"/>
  </conditionalFormatting>
  <conditionalFormatting sqref="I1:I2">
    <cfRule type="duplicateValues" dxfId="296" priority="23"/>
  </conditionalFormatting>
  <conditionalFormatting sqref="I1:I2">
    <cfRule type="duplicateValues" dxfId="295" priority="22"/>
  </conditionalFormatting>
  <conditionalFormatting sqref="D1:D2">
    <cfRule type="duplicateValues" dxfId="294" priority="21"/>
  </conditionalFormatting>
  <conditionalFormatting sqref="I1:I2">
    <cfRule type="duplicateValues" dxfId="293" priority="20"/>
  </conditionalFormatting>
  <conditionalFormatting sqref="E1:E2">
    <cfRule type="duplicateValues" dxfId="292" priority="19"/>
  </conditionalFormatting>
  <conditionalFormatting sqref="D1:D2">
    <cfRule type="duplicateValues" dxfId="291" priority="18"/>
  </conditionalFormatting>
  <conditionalFormatting sqref="I1:I2">
    <cfRule type="duplicateValues" dxfId="290" priority="17"/>
  </conditionalFormatting>
  <conditionalFormatting sqref="D1:D2">
    <cfRule type="duplicateValues" dxfId="289" priority="16"/>
  </conditionalFormatting>
  <conditionalFormatting sqref="D1:D2">
    <cfRule type="duplicateValues" dxfId="288" priority="15"/>
  </conditionalFormatting>
  <conditionalFormatting sqref="D1:D2">
    <cfRule type="duplicateValues" dxfId="287" priority="14"/>
  </conditionalFormatting>
  <conditionalFormatting sqref="I1:I2">
    <cfRule type="duplicateValues" dxfId="286" priority="13"/>
  </conditionalFormatting>
  <conditionalFormatting sqref="D1:D2">
    <cfRule type="duplicateValues" dxfId="285" priority="12"/>
  </conditionalFormatting>
  <conditionalFormatting sqref="D1:D2">
    <cfRule type="duplicateValues" dxfId="284" priority="11"/>
  </conditionalFormatting>
  <conditionalFormatting sqref="E1:E2">
    <cfRule type="duplicateValues" dxfId="283" priority="10"/>
  </conditionalFormatting>
  <conditionalFormatting sqref="I1:I2">
    <cfRule type="duplicateValues" dxfId="282" priority="9"/>
  </conditionalFormatting>
  <conditionalFormatting sqref="D1:D2">
    <cfRule type="duplicateValues" dxfId="281" priority="8"/>
  </conditionalFormatting>
  <conditionalFormatting sqref="E1:E2">
    <cfRule type="duplicateValues" dxfId="280" priority="7"/>
  </conditionalFormatting>
  <conditionalFormatting sqref="E1:E2">
    <cfRule type="duplicateValues" dxfId="279" priority="6"/>
  </conditionalFormatting>
  <conditionalFormatting sqref="I1:I2">
    <cfRule type="duplicateValues" dxfId="278" priority="5"/>
  </conditionalFormatting>
  <conditionalFormatting sqref="D1:D2">
    <cfRule type="duplicateValues" dxfId="277" priority="4"/>
  </conditionalFormatting>
  <conditionalFormatting sqref="E1:E2">
    <cfRule type="duplicateValues" dxfId="276" priority="3"/>
  </conditionalFormatting>
  <conditionalFormatting sqref="I1:I2">
    <cfRule type="duplicateValues" dxfId="275" priority="2"/>
  </conditionalFormatting>
  <conditionalFormatting sqref="B1:B2">
    <cfRule type="duplicateValues" dxfId="274" priority="52"/>
  </conditionalFormatting>
  <conditionalFormatting sqref="B1:B2">
    <cfRule type="duplicateValues" dxfId="273" priority="53"/>
  </conditionalFormatting>
  <conditionalFormatting sqref="D1:D2">
    <cfRule type="duplicateValues" dxfId="272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4" workbookViewId="0">
      <selection activeCell="A49" sqref="A49"/>
    </sheetView>
  </sheetViews>
  <sheetFormatPr baseColWidth="10" defaultRowHeight="12.75" x14ac:dyDescent="0.2"/>
  <sheetData>
    <row r="1" spans="1:16" ht="21" x14ac:dyDescent="0.2">
      <c r="A1" s="74" t="s">
        <v>31</v>
      </c>
      <c r="B1" s="74" t="s">
        <v>24</v>
      </c>
      <c r="C1" s="74" t="s">
        <v>7</v>
      </c>
      <c r="D1" s="74" t="s">
        <v>25</v>
      </c>
      <c r="E1" s="74" t="s">
        <v>26</v>
      </c>
      <c r="F1" s="74" t="s">
        <v>55</v>
      </c>
      <c r="G1" s="74" t="s">
        <v>32</v>
      </c>
      <c r="H1" s="74" t="s">
        <v>33</v>
      </c>
      <c r="I1" s="74" t="s">
        <v>27</v>
      </c>
      <c r="J1" s="75" t="s">
        <v>34</v>
      </c>
      <c r="K1" s="74" t="s">
        <v>35</v>
      </c>
      <c r="L1" s="74" t="s">
        <v>36</v>
      </c>
      <c r="M1" s="74" t="s">
        <v>37</v>
      </c>
      <c r="N1" s="74" t="s">
        <v>28</v>
      </c>
      <c r="O1" s="74" t="s">
        <v>29</v>
      </c>
    </row>
    <row r="2" spans="1:16" x14ac:dyDescent="0.2">
      <c r="A2" s="83">
        <v>44987</v>
      </c>
      <c r="B2" s="37"/>
      <c r="C2" s="80" t="s">
        <v>104</v>
      </c>
      <c r="D2" s="37"/>
      <c r="E2" s="37"/>
      <c r="F2" s="37"/>
      <c r="G2" s="37"/>
      <c r="H2" s="37"/>
      <c r="I2" s="44"/>
      <c r="J2" s="38"/>
      <c r="K2" s="38" t="s">
        <v>105</v>
      </c>
      <c r="L2" s="38"/>
      <c r="M2" s="38"/>
      <c r="N2" s="39"/>
      <c r="O2" s="39">
        <v>2406.3000000000002</v>
      </c>
    </row>
    <row r="3" spans="1:16" x14ac:dyDescent="0.2">
      <c r="A3" s="79">
        <v>44987</v>
      </c>
      <c r="B3" s="37"/>
      <c r="C3" s="80" t="s">
        <v>104</v>
      </c>
      <c r="D3" s="37"/>
      <c r="E3" s="37"/>
      <c r="F3" s="37"/>
      <c r="G3" s="37"/>
      <c r="H3" s="37"/>
      <c r="I3" s="44"/>
      <c r="J3" s="38"/>
      <c r="K3" s="38" t="s">
        <v>105</v>
      </c>
      <c r="L3" s="38"/>
      <c r="M3" s="38"/>
      <c r="N3" s="39"/>
      <c r="O3" s="39">
        <v>1273.3399999999999</v>
      </c>
    </row>
    <row r="4" spans="1:16" x14ac:dyDescent="0.2">
      <c r="A4" s="79">
        <v>44991</v>
      </c>
      <c r="B4" s="37"/>
      <c r="C4" s="80" t="s">
        <v>104</v>
      </c>
      <c r="D4" s="37"/>
      <c r="E4" s="37"/>
      <c r="F4" s="37"/>
      <c r="G4" s="37"/>
      <c r="H4" s="37"/>
      <c r="I4" s="44"/>
      <c r="J4" s="38" t="s">
        <v>69</v>
      </c>
      <c r="K4" s="38" t="s">
        <v>105</v>
      </c>
      <c r="L4" s="38"/>
      <c r="M4" s="38"/>
      <c r="N4" s="39"/>
      <c r="O4" s="39">
        <v>2406.3000000000002</v>
      </c>
    </row>
    <row r="5" spans="1:16" ht="13.5" thickBot="1" x14ac:dyDescent="0.25">
      <c r="A5" s="81">
        <v>44991</v>
      </c>
      <c r="B5" s="41"/>
      <c r="C5" s="82" t="s">
        <v>104</v>
      </c>
      <c r="D5" s="41"/>
      <c r="E5" s="41"/>
      <c r="F5" s="41"/>
      <c r="G5" s="41"/>
      <c r="H5" s="41"/>
      <c r="I5" s="53"/>
      <c r="J5" s="42" t="s">
        <v>69</v>
      </c>
      <c r="K5" s="42" t="s">
        <v>105</v>
      </c>
      <c r="L5" s="42"/>
      <c r="M5" s="42"/>
      <c r="N5" s="43"/>
      <c r="O5" s="43">
        <v>2310.16</v>
      </c>
      <c r="P5" s="56">
        <f>SUM(O2:O5)</f>
        <v>8396.1</v>
      </c>
    </row>
    <row r="6" spans="1:16" ht="13.5" thickTop="1" x14ac:dyDescent="0.2">
      <c r="A6" s="83">
        <v>45020</v>
      </c>
      <c r="B6" s="84"/>
      <c r="C6" s="85" t="s">
        <v>104</v>
      </c>
      <c r="D6" s="84"/>
      <c r="E6" s="84"/>
      <c r="F6" s="84"/>
      <c r="G6" s="84"/>
      <c r="H6" s="84"/>
      <c r="I6" s="86"/>
      <c r="J6" s="158" t="s">
        <v>69</v>
      </c>
      <c r="K6" s="40" t="s">
        <v>105</v>
      </c>
      <c r="L6" s="40"/>
      <c r="M6" s="40"/>
      <c r="N6" s="87"/>
      <c r="O6" s="87">
        <v>2406.3000000000002</v>
      </c>
    </row>
    <row r="7" spans="1:16" x14ac:dyDescent="0.2">
      <c r="A7" s="83">
        <v>45020</v>
      </c>
      <c r="B7" s="37"/>
      <c r="C7" s="80" t="s">
        <v>104</v>
      </c>
      <c r="D7" s="37"/>
      <c r="E7" s="37"/>
      <c r="F7" s="37"/>
      <c r="G7" s="37"/>
      <c r="H7" s="37"/>
      <c r="I7" s="44"/>
      <c r="J7" s="120" t="s">
        <v>69</v>
      </c>
      <c r="K7" s="38" t="s">
        <v>105</v>
      </c>
      <c r="L7" s="38"/>
      <c r="M7" s="38"/>
      <c r="N7" s="39"/>
      <c r="O7" s="39">
        <v>1362.41</v>
      </c>
    </row>
    <row r="8" spans="1:16" x14ac:dyDescent="0.2">
      <c r="A8" s="79">
        <v>45026</v>
      </c>
      <c r="B8" s="37"/>
      <c r="C8" s="80" t="s">
        <v>104</v>
      </c>
      <c r="D8" s="37"/>
      <c r="E8" s="37"/>
      <c r="F8" s="37"/>
      <c r="G8" s="37"/>
      <c r="H8" s="37"/>
      <c r="I8" s="44"/>
      <c r="J8" s="38" t="s">
        <v>69</v>
      </c>
      <c r="K8" s="38" t="s">
        <v>105</v>
      </c>
      <c r="L8" s="38"/>
      <c r="M8" s="38"/>
      <c r="N8" s="39"/>
      <c r="O8" s="39">
        <v>1359</v>
      </c>
    </row>
    <row r="9" spans="1:16" x14ac:dyDescent="0.2">
      <c r="A9" s="79">
        <v>45026</v>
      </c>
      <c r="B9" s="37"/>
      <c r="C9" s="80" t="s">
        <v>104</v>
      </c>
      <c r="D9" s="37"/>
      <c r="E9" s="37"/>
      <c r="F9" s="37"/>
      <c r="G9" s="37"/>
      <c r="H9" s="37"/>
      <c r="I9" s="44"/>
      <c r="J9" s="38" t="s">
        <v>69</v>
      </c>
      <c r="K9" s="38" t="s">
        <v>105</v>
      </c>
      <c r="L9" s="38"/>
      <c r="M9" s="38"/>
      <c r="N9" s="39"/>
      <c r="O9" s="39">
        <v>2407</v>
      </c>
    </row>
    <row r="10" spans="1:16" x14ac:dyDescent="0.2">
      <c r="A10" s="79">
        <v>45026</v>
      </c>
      <c r="B10" s="37"/>
      <c r="C10" s="80" t="s">
        <v>104</v>
      </c>
      <c r="D10" s="37"/>
      <c r="E10" s="37"/>
      <c r="F10" s="37"/>
      <c r="G10" s="37"/>
      <c r="H10" s="37"/>
      <c r="I10" s="44"/>
      <c r="J10" s="38" t="s">
        <v>69</v>
      </c>
      <c r="K10" s="38" t="s">
        <v>105</v>
      </c>
      <c r="L10" s="38"/>
      <c r="M10" s="38"/>
      <c r="N10" s="39"/>
      <c r="O10" s="39">
        <v>2406.3000000000002</v>
      </c>
    </row>
    <row r="11" spans="1:16" x14ac:dyDescent="0.2">
      <c r="A11" s="79">
        <v>45026</v>
      </c>
      <c r="B11" s="37"/>
      <c r="C11" s="80" t="s">
        <v>104</v>
      </c>
      <c r="D11" s="37"/>
      <c r="E11" s="37"/>
      <c r="F11" s="37"/>
      <c r="G11" s="37"/>
      <c r="H11" s="37"/>
      <c r="I11" s="44"/>
      <c r="J11" s="38" t="s">
        <v>69</v>
      </c>
      <c r="K11" s="38" t="s">
        <v>105</v>
      </c>
      <c r="L11" s="38"/>
      <c r="M11" s="38"/>
      <c r="N11" s="39"/>
      <c r="O11" s="39">
        <v>1419.67</v>
      </c>
    </row>
    <row r="12" spans="1:16" x14ac:dyDescent="0.2">
      <c r="A12" s="79">
        <v>45029</v>
      </c>
      <c r="B12" s="37"/>
      <c r="C12" s="80" t="s">
        <v>104</v>
      </c>
      <c r="D12" s="37"/>
      <c r="E12" s="37"/>
      <c r="F12" s="37"/>
      <c r="G12" s="37"/>
      <c r="H12" s="37"/>
      <c r="I12" s="44"/>
      <c r="J12" s="120" t="s">
        <v>69</v>
      </c>
      <c r="K12" s="38" t="s">
        <v>105</v>
      </c>
      <c r="L12" s="38"/>
      <c r="M12" s="38"/>
      <c r="N12" s="39"/>
      <c r="O12" s="39">
        <v>2406.3000000000002</v>
      </c>
    </row>
    <row r="13" spans="1:16" x14ac:dyDescent="0.2">
      <c r="A13" s="83">
        <v>45029</v>
      </c>
      <c r="B13" s="37"/>
      <c r="C13" s="80" t="s">
        <v>104</v>
      </c>
      <c r="D13" s="37"/>
      <c r="E13" s="37"/>
      <c r="F13" s="37"/>
      <c r="G13" s="37"/>
      <c r="H13" s="37"/>
      <c r="I13" s="44"/>
      <c r="J13" s="120" t="s">
        <v>69</v>
      </c>
      <c r="K13" s="38" t="s">
        <v>105</v>
      </c>
      <c r="L13" s="38"/>
      <c r="M13" s="38"/>
      <c r="N13" s="39"/>
      <c r="O13" s="39">
        <v>1317.55</v>
      </c>
    </row>
    <row r="14" spans="1:16" x14ac:dyDescent="0.2">
      <c r="A14" s="83">
        <v>45029</v>
      </c>
      <c r="B14" s="37"/>
      <c r="C14" s="80" t="s">
        <v>104</v>
      </c>
      <c r="D14" s="37"/>
      <c r="E14" s="37"/>
      <c r="F14" s="37"/>
      <c r="G14" s="37"/>
      <c r="H14" s="37"/>
      <c r="I14" s="44"/>
      <c r="J14" s="120" t="s">
        <v>69</v>
      </c>
      <c r="K14" s="38" t="s">
        <v>105</v>
      </c>
      <c r="L14" s="38"/>
      <c r="M14" s="38"/>
      <c r="N14" s="39"/>
      <c r="O14" s="39">
        <v>2406.3000000000002</v>
      </c>
    </row>
    <row r="15" spans="1:16" ht="13.5" thickBot="1" x14ac:dyDescent="0.25">
      <c r="A15" s="81">
        <v>45029</v>
      </c>
      <c r="B15" s="41"/>
      <c r="C15" s="82" t="s">
        <v>104</v>
      </c>
      <c r="D15" s="41"/>
      <c r="E15" s="41"/>
      <c r="F15" s="41"/>
      <c r="G15" s="41"/>
      <c r="H15" s="41"/>
      <c r="I15" s="53"/>
      <c r="J15" s="121" t="s">
        <v>69</v>
      </c>
      <c r="K15" s="42" t="s">
        <v>105</v>
      </c>
      <c r="L15" s="42"/>
      <c r="M15" s="42"/>
      <c r="N15" s="43"/>
      <c r="O15" s="43">
        <v>1313.96</v>
      </c>
      <c r="P15" s="56">
        <f>SUM(O6:O15)</f>
        <v>18804.789999999997</v>
      </c>
    </row>
    <row r="16" spans="1:16" ht="13.5" thickTop="1" x14ac:dyDescent="0.2">
      <c r="A16" s="79">
        <v>45063</v>
      </c>
      <c r="B16" s="37"/>
      <c r="C16" s="80" t="s">
        <v>104</v>
      </c>
      <c r="D16" s="37"/>
      <c r="E16" s="37"/>
      <c r="F16" s="37"/>
      <c r="G16" s="37"/>
      <c r="H16" s="44"/>
      <c r="I16" s="44"/>
      <c r="J16" s="38" t="s">
        <v>69</v>
      </c>
      <c r="K16" s="38" t="s">
        <v>105</v>
      </c>
      <c r="L16" s="38"/>
      <c r="M16" s="38"/>
      <c r="N16" s="39"/>
      <c r="O16" s="39">
        <v>2406.3000000000002</v>
      </c>
    </row>
    <row r="17" spans="1:16" ht="13.5" thickBot="1" x14ac:dyDescent="0.25">
      <c r="A17" s="81">
        <v>45063</v>
      </c>
      <c r="B17" s="41"/>
      <c r="C17" s="82" t="s">
        <v>104</v>
      </c>
      <c r="D17" s="41"/>
      <c r="E17" s="41"/>
      <c r="F17" s="41"/>
      <c r="G17" s="41"/>
      <c r="H17" s="53"/>
      <c r="I17" s="53"/>
      <c r="J17" s="42" t="s">
        <v>69</v>
      </c>
      <c r="K17" s="42" t="s">
        <v>105</v>
      </c>
      <c r="L17" s="42"/>
      <c r="M17" s="42"/>
      <c r="N17" s="43"/>
      <c r="O17" s="43">
        <v>2276.73</v>
      </c>
      <c r="P17" s="56">
        <f>+O17+O16</f>
        <v>4683.0300000000007</v>
      </c>
    </row>
    <row r="18" spans="1:16" ht="13.5" thickTop="1" x14ac:dyDescent="0.2">
      <c r="A18" s="79">
        <v>45104</v>
      </c>
      <c r="B18" s="37"/>
      <c r="C18" s="80" t="s">
        <v>104</v>
      </c>
      <c r="D18" s="37"/>
      <c r="E18" s="37"/>
      <c r="F18" s="37"/>
      <c r="G18" s="37"/>
      <c r="H18" s="44"/>
      <c r="I18" s="44"/>
      <c r="J18" s="38" t="s">
        <v>69</v>
      </c>
      <c r="K18" s="38" t="s">
        <v>105</v>
      </c>
      <c r="L18" s="38"/>
      <c r="M18" s="38"/>
      <c r="N18" s="39"/>
      <c r="O18" s="39">
        <v>157.22</v>
      </c>
    </row>
    <row r="19" spans="1:16" x14ac:dyDescent="0.2">
      <c r="A19" s="79">
        <v>45104</v>
      </c>
      <c r="B19" s="37"/>
      <c r="C19" s="80" t="s">
        <v>104</v>
      </c>
      <c r="D19" s="37"/>
      <c r="E19" s="37"/>
      <c r="F19" s="37"/>
      <c r="G19" s="37"/>
      <c r="H19" s="44"/>
      <c r="I19" s="44"/>
      <c r="J19" s="38" t="s">
        <v>69</v>
      </c>
      <c r="K19" s="38" t="s">
        <v>105</v>
      </c>
      <c r="L19" s="38"/>
      <c r="M19" s="38"/>
      <c r="N19" s="39"/>
      <c r="O19" s="39">
        <v>401.01</v>
      </c>
    </row>
    <row r="20" spans="1:16" x14ac:dyDescent="0.2">
      <c r="A20" s="79">
        <v>45104</v>
      </c>
      <c r="B20" s="37"/>
      <c r="C20" s="80" t="s">
        <v>104</v>
      </c>
      <c r="D20" s="37"/>
      <c r="E20" s="37"/>
      <c r="F20" s="37"/>
      <c r="G20" s="37"/>
      <c r="H20" s="44"/>
      <c r="I20" s="44"/>
      <c r="J20" s="38" t="s">
        <v>69</v>
      </c>
      <c r="K20" s="38" t="s">
        <v>105</v>
      </c>
      <c r="L20" s="38"/>
      <c r="M20" s="38"/>
      <c r="N20" s="39"/>
      <c r="O20" s="39">
        <v>401.01</v>
      </c>
    </row>
    <row r="21" spans="1:16" x14ac:dyDescent="0.2">
      <c r="A21" s="79">
        <v>45104</v>
      </c>
      <c r="B21" s="37"/>
      <c r="C21" s="80" t="s">
        <v>104</v>
      </c>
      <c r="D21" s="37"/>
      <c r="E21" s="37"/>
      <c r="F21" s="37"/>
      <c r="G21" s="37"/>
      <c r="H21" s="44"/>
      <c r="I21" s="44"/>
      <c r="J21" s="38" t="s">
        <v>69</v>
      </c>
      <c r="K21" s="38" t="s">
        <v>105</v>
      </c>
      <c r="L21" s="38"/>
      <c r="M21" s="38"/>
      <c r="N21" s="39"/>
      <c r="O21" s="39">
        <v>158.41999999999999</v>
      </c>
    </row>
    <row r="22" spans="1:16" x14ac:dyDescent="0.2">
      <c r="A22" s="79">
        <v>45104</v>
      </c>
      <c r="B22" s="37"/>
      <c r="C22" s="80" t="s">
        <v>104</v>
      </c>
      <c r="D22" s="37"/>
      <c r="E22" s="37"/>
      <c r="F22" s="37"/>
      <c r="G22" s="37"/>
      <c r="H22" s="44"/>
      <c r="I22" s="44"/>
      <c r="J22" s="38" t="s">
        <v>69</v>
      </c>
      <c r="K22" s="38" t="s">
        <v>105</v>
      </c>
      <c r="L22" s="38"/>
      <c r="M22" s="38"/>
      <c r="N22" s="39"/>
      <c r="O22" s="39">
        <v>401.01</v>
      </c>
    </row>
    <row r="23" spans="1:16" x14ac:dyDescent="0.2">
      <c r="A23" s="79">
        <v>45104</v>
      </c>
      <c r="B23" s="37"/>
      <c r="C23" s="80" t="s">
        <v>104</v>
      </c>
      <c r="D23" s="37"/>
      <c r="E23" s="37"/>
      <c r="F23" s="37"/>
      <c r="G23" s="37"/>
      <c r="H23" s="44"/>
      <c r="I23" s="44"/>
      <c r="J23" s="38" t="s">
        <v>69</v>
      </c>
      <c r="K23" s="38" t="s">
        <v>105</v>
      </c>
      <c r="L23" s="38"/>
      <c r="M23" s="38"/>
      <c r="N23" s="39"/>
      <c r="O23" s="39">
        <v>184.06</v>
      </c>
    </row>
    <row r="24" spans="1:16" x14ac:dyDescent="0.2">
      <c r="A24" s="79">
        <v>45105</v>
      </c>
      <c r="B24" s="37"/>
      <c r="C24" s="80" t="s">
        <v>104</v>
      </c>
      <c r="D24" s="37"/>
      <c r="E24" s="37"/>
      <c r="F24" s="37"/>
      <c r="G24" s="37"/>
      <c r="H24" s="44"/>
      <c r="I24" s="44"/>
      <c r="J24" s="38" t="s">
        <v>69</v>
      </c>
      <c r="K24" s="38" t="s">
        <v>105</v>
      </c>
      <c r="L24" s="38"/>
      <c r="M24" s="38"/>
      <c r="N24" s="39"/>
      <c r="O24" s="39">
        <v>401.01</v>
      </c>
    </row>
    <row r="25" spans="1:16" x14ac:dyDescent="0.2">
      <c r="A25" s="79">
        <v>45105</v>
      </c>
      <c r="B25" s="37"/>
      <c r="C25" s="80" t="s">
        <v>104</v>
      </c>
      <c r="D25" s="37"/>
      <c r="E25" s="37"/>
      <c r="F25" s="37"/>
      <c r="G25" s="37"/>
      <c r="H25" s="44"/>
      <c r="I25" s="44"/>
      <c r="J25" s="38" t="s">
        <v>69</v>
      </c>
      <c r="K25" s="38" t="s">
        <v>105</v>
      </c>
      <c r="L25" s="38"/>
      <c r="M25" s="38"/>
      <c r="N25" s="39"/>
      <c r="O25" s="39">
        <v>202.75</v>
      </c>
    </row>
    <row r="26" spans="1:16" x14ac:dyDescent="0.2">
      <c r="A26" s="79">
        <v>45105</v>
      </c>
      <c r="B26" s="37"/>
      <c r="C26" s="80" t="s">
        <v>104</v>
      </c>
      <c r="D26" s="37"/>
      <c r="E26" s="37"/>
      <c r="F26" s="37"/>
      <c r="G26" s="37"/>
      <c r="H26" s="44"/>
      <c r="I26" s="44"/>
      <c r="J26" s="38" t="s">
        <v>69</v>
      </c>
      <c r="K26" s="38" t="s">
        <v>105</v>
      </c>
      <c r="L26" s="38"/>
      <c r="M26" s="38"/>
      <c r="N26" s="39"/>
      <c r="O26" s="39">
        <v>401.01</v>
      </c>
    </row>
    <row r="27" spans="1:16" x14ac:dyDescent="0.2">
      <c r="A27" s="79">
        <v>45105</v>
      </c>
      <c r="B27" s="37"/>
      <c r="C27" s="80" t="s">
        <v>104</v>
      </c>
      <c r="D27" s="37"/>
      <c r="E27" s="37"/>
      <c r="F27" s="37"/>
      <c r="G27" s="37"/>
      <c r="H27" s="44"/>
      <c r="I27" s="44"/>
      <c r="J27" s="38" t="s">
        <v>69</v>
      </c>
      <c r="K27" s="38" t="s">
        <v>105</v>
      </c>
      <c r="L27" s="38"/>
      <c r="M27" s="38"/>
      <c r="N27" s="39"/>
      <c r="O27" s="39">
        <v>401.01</v>
      </c>
    </row>
    <row r="28" spans="1:16" x14ac:dyDescent="0.2">
      <c r="A28" s="79">
        <v>45105</v>
      </c>
      <c r="B28" s="37"/>
      <c r="C28" s="80" t="s">
        <v>104</v>
      </c>
      <c r="D28" s="37"/>
      <c r="E28" s="37"/>
      <c r="F28" s="37"/>
      <c r="G28" s="37"/>
      <c r="H28" s="44"/>
      <c r="I28" s="44"/>
      <c r="J28" s="38" t="s">
        <v>69</v>
      </c>
      <c r="K28" s="38" t="s">
        <v>105</v>
      </c>
      <c r="L28" s="38"/>
      <c r="M28" s="38"/>
      <c r="N28" s="39"/>
      <c r="O28" s="39">
        <v>138.11000000000001</v>
      </c>
    </row>
    <row r="29" spans="1:16" x14ac:dyDescent="0.2">
      <c r="A29" s="79">
        <v>45105</v>
      </c>
      <c r="B29" s="37"/>
      <c r="C29" s="80" t="s">
        <v>104</v>
      </c>
      <c r="D29" s="37"/>
      <c r="E29" s="37"/>
      <c r="F29" s="37"/>
      <c r="G29" s="37"/>
      <c r="H29" s="44"/>
      <c r="I29" s="44"/>
      <c r="J29" s="38" t="s">
        <v>69</v>
      </c>
      <c r="K29" s="38" t="s">
        <v>105</v>
      </c>
      <c r="L29" s="38"/>
      <c r="M29" s="38"/>
      <c r="N29" s="39"/>
      <c r="O29" s="39">
        <v>137.69</v>
      </c>
    </row>
    <row r="30" spans="1:16" x14ac:dyDescent="0.2">
      <c r="A30" s="79">
        <v>45105</v>
      </c>
      <c r="B30" s="37"/>
      <c r="C30" s="80" t="s">
        <v>104</v>
      </c>
      <c r="D30" s="37"/>
      <c r="E30" s="37"/>
      <c r="F30" s="37"/>
      <c r="G30" s="37"/>
      <c r="H30" s="44"/>
      <c r="I30" s="44"/>
      <c r="J30" s="38" t="s">
        <v>69</v>
      </c>
      <c r="K30" s="38" t="s">
        <v>105</v>
      </c>
      <c r="L30" s="38"/>
      <c r="M30" s="38"/>
      <c r="N30" s="39"/>
      <c r="O30" s="39">
        <v>401.01</v>
      </c>
    </row>
    <row r="31" spans="1:16" x14ac:dyDescent="0.2">
      <c r="A31" s="79">
        <v>45105</v>
      </c>
      <c r="B31" s="37"/>
      <c r="C31" s="80" t="s">
        <v>104</v>
      </c>
      <c r="D31" s="37"/>
      <c r="E31" s="37"/>
      <c r="F31" s="37"/>
      <c r="G31" s="37"/>
      <c r="H31" s="44"/>
      <c r="I31" s="44"/>
      <c r="J31" s="38" t="s">
        <v>69</v>
      </c>
      <c r="K31" s="38" t="s">
        <v>105</v>
      </c>
      <c r="L31" s="38"/>
      <c r="M31" s="38"/>
      <c r="N31" s="39"/>
      <c r="O31" s="39">
        <v>153.54</v>
      </c>
    </row>
    <row r="32" spans="1:16" x14ac:dyDescent="0.2">
      <c r="A32" s="79">
        <v>45106</v>
      </c>
      <c r="B32" s="37"/>
      <c r="C32" s="80" t="s">
        <v>104</v>
      </c>
      <c r="D32" s="37"/>
      <c r="E32" s="37"/>
      <c r="F32" s="37"/>
      <c r="G32" s="37"/>
      <c r="H32" s="44"/>
      <c r="I32" s="44"/>
      <c r="J32" s="123" t="s">
        <v>69</v>
      </c>
      <c r="K32" s="38" t="s">
        <v>105</v>
      </c>
      <c r="L32" s="38"/>
      <c r="M32" s="38"/>
      <c r="N32" s="39"/>
      <c r="O32" s="39">
        <v>402</v>
      </c>
    </row>
    <row r="33" spans="1:16" x14ac:dyDescent="0.2">
      <c r="A33" s="79">
        <v>45106</v>
      </c>
      <c r="B33" s="37"/>
      <c r="C33" s="80" t="s">
        <v>104</v>
      </c>
      <c r="D33" s="37"/>
      <c r="E33" s="37"/>
      <c r="F33" s="37"/>
      <c r="G33" s="37"/>
      <c r="H33" s="44"/>
      <c r="I33" s="44"/>
      <c r="J33" s="123" t="s">
        <v>69</v>
      </c>
      <c r="K33" s="38" t="s">
        <v>105</v>
      </c>
      <c r="L33" s="38"/>
      <c r="M33" s="38"/>
      <c r="N33" s="39"/>
      <c r="O33" s="39">
        <v>201</v>
      </c>
    </row>
    <row r="34" spans="1:16" x14ac:dyDescent="0.2">
      <c r="A34" s="79">
        <v>45106</v>
      </c>
      <c r="B34" s="37"/>
      <c r="C34" s="80" t="s">
        <v>104</v>
      </c>
      <c r="D34" s="37"/>
      <c r="E34" s="37"/>
      <c r="F34" s="37"/>
      <c r="G34" s="37"/>
      <c r="H34" s="44"/>
      <c r="I34" s="44"/>
      <c r="J34" s="123" t="s">
        <v>69</v>
      </c>
      <c r="K34" s="38" t="s">
        <v>105</v>
      </c>
      <c r="L34" s="38"/>
      <c r="M34" s="38"/>
      <c r="N34" s="39"/>
      <c r="O34" s="39">
        <v>401.01</v>
      </c>
    </row>
    <row r="35" spans="1:16" x14ac:dyDescent="0.2">
      <c r="A35" s="79">
        <v>45106</v>
      </c>
      <c r="B35" s="37"/>
      <c r="C35" s="80" t="s">
        <v>104</v>
      </c>
      <c r="D35" s="37"/>
      <c r="E35" s="37"/>
      <c r="F35" s="37"/>
      <c r="G35" s="37"/>
      <c r="H35" s="44"/>
      <c r="I35" s="44"/>
      <c r="J35" s="123" t="s">
        <v>69</v>
      </c>
      <c r="K35" s="38" t="s">
        <v>105</v>
      </c>
      <c r="L35" s="38"/>
      <c r="M35" s="38"/>
      <c r="N35" s="39"/>
      <c r="O35" s="39">
        <v>133</v>
      </c>
    </row>
    <row r="36" spans="1:16" x14ac:dyDescent="0.2">
      <c r="A36" s="79">
        <v>45106</v>
      </c>
      <c r="B36" s="37"/>
      <c r="C36" s="80" t="s">
        <v>104</v>
      </c>
      <c r="D36" s="37"/>
      <c r="E36" s="37"/>
      <c r="F36" s="37"/>
      <c r="G36" s="37"/>
      <c r="H36" s="44"/>
      <c r="I36" s="44"/>
      <c r="J36" s="123" t="s">
        <v>69</v>
      </c>
      <c r="K36" s="38" t="s">
        <v>105</v>
      </c>
      <c r="L36" s="38"/>
      <c r="M36" s="38"/>
      <c r="N36" s="39"/>
      <c r="O36" s="39">
        <v>401.01</v>
      </c>
    </row>
    <row r="37" spans="1:16" x14ac:dyDescent="0.2">
      <c r="A37" s="79">
        <v>45106</v>
      </c>
      <c r="B37" s="37"/>
      <c r="C37" s="80" t="s">
        <v>104</v>
      </c>
      <c r="D37" s="37"/>
      <c r="E37" s="37"/>
      <c r="F37" s="37"/>
      <c r="G37" s="37"/>
      <c r="H37" s="44"/>
      <c r="I37" s="44"/>
      <c r="J37" s="123" t="s">
        <v>69</v>
      </c>
      <c r="K37" s="38" t="s">
        <v>105</v>
      </c>
      <c r="L37" s="38"/>
      <c r="M37" s="38"/>
      <c r="N37" s="39"/>
      <c r="O37" s="39">
        <v>129.82</v>
      </c>
    </row>
    <row r="38" spans="1:16" x14ac:dyDescent="0.2">
      <c r="A38" s="79">
        <v>45106</v>
      </c>
      <c r="B38" s="37"/>
      <c r="C38" s="80" t="s">
        <v>104</v>
      </c>
      <c r="D38" s="37"/>
      <c r="E38" s="37"/>
      <c r="F38" s="37"/>
      <c r="G38" s="37"/>
      <c r="H38" s="44"/>
      <c r="I38" s="44"/>
      <c r="J38" s="123" t="s">
        <v>69</v>
      </c>
      <c r="K38" s="38" t="s">
        <v>105</v>
      </c>
      <c r="L38" s="38"/>
      <c r="M38" s="38"/>
      <c r="N38" s="39"/>
      <c r="O38" s="39">
        <v>139.41</v>
      </c>
    </row>
    <row r="39" spans="1:16" x14ac:dyDescent="0.2">
      <c r="A39" s="79">
        <v>45106</v>
      </c>
      <c r="B39" s="37"/>
      <c r="C39" s="80" t="s">
        <v>104</v>
      </c>
      <c r="D39" s="37"/>
      <c r="E39" s="37"/>
      <c r="F39" s="37"/>
      <c r="G39" s="37"/>
      <c r="H39" s="44"/>
      <c r="I39" s="44"/>
      <c r="J39" s="123" t="s">
        <v>69</v>
      </c>
      <c r="K39" s="38" t="s">
        <v>105</v>
      </c>
      <c r="L39" s="38"/>
      <c r="M39" s="38"/>
      <c r="N39" s="39"/>
      <c r="O39" s="39">
        <v>401.01</v>
      </c>
    </row>
    <row r="40" spans="1:16" x14ac:dyDescent="0.2">
      <c r="A40" s="79">
        <v>45106</v>
      </c>
      <c r="B40" s="37"/>
      <c r="C40" s="80" t="s">
        <v>104</v>
      </c>
      <c r="D40" s="37"/>
      <c r="E40" s="37"/>
      <c r="F40" s="37"/>
      <c r="G40" s="37"/>
      <c r="H40" s="44"/>
      <c r="I40" s="44"/>
      <c r="J40" s="123" t="s">
        <v>69</v>
      </c>
      <c r="K40" s="38" t="s">
        <v>105</v>
      </c>
      <c r="L40" s="38"/>
      <c r="M40" s="38"/>
      <c r="N40" s="39"/>
      <c r="O40" s="39">
        <v>401.01</v>
      </c>
    </row>
    <row r="41" spans="1:16" x14ac:dyDescent="0.2">
      <c r="A41" s="79">
        <v>45106</v>
      </c>
      <c r="B41" s="37"/>
      <c r="C41" s="80" t="s">
        <v>104</v>
      </c>
      <c r="D41" s="37"/>
      <c r="E41" s="37"/>
      <c r="F41" s="37"/>
      <c r="G41" s="37"/>
      <c r="H41" s="44"/>
      <c r="I41" s="44"/>
      <c r="J41" s="123" t="s">
        <v>69</v>
      </c>
      <c r="K41" s="38" t="s">
        <v>105</v>
      </c>
      <c r="L41" s="38"/>
      <c r="M41" s="38"/>
      <c r="N41" s="39"/>
      <c r="O41" s="39">
        <v>134.69</v>
      </c>
    </row>
    <row r="42" spans="1:16" x14ac:dyDescent="0.2">
      <c r="A42" s="79">
        <v>45107</v>
      </c>
      <c r="B42" s="37"/>
      <c r="C42" s="80" t="s">
        <v>104</v>
      </c>
      <c r="D42" s="37"/>
      <c r="E42" s="37"/>
      <c r="F42" s="37"/>
      <c r="G42" s="37"/>
      <c r="H42" s="44"/>
      <c r="I42" s="44"/>
      <c r="J42" s="38" t="s">
        <v>69</v>
      </c>
      <c r="K42" s="38" t="s">
        <v>105</v>
      </c>
      <c r="L42" s="38"/>
      <c r="M42" s="38"/>
      <c r="N42" s="39"/>
      <c r="O42" s="39">
        <v>134.16</v>
      </c>
    </row>
    <row r="43" spans="1:16" x14ac:dyDescent="0.2">
      <c r="A43" s="79">
        <v>45107</v>
      </c>
      <c r="B43" s="37"/>
      <c r="C43" s="80" t="s">
        <v>104</v>
      </c>
      <c r="D43" s="37"/>
      <c r="E43" s="37"/>
      <c r="F43" s="37"/>
      <c r="G43" s="37"/>
      <c r="H43" s="44"/>
      <c r="I43" s="44"/>
      <c r="J43" s="38" t="s">
        <v>69</v>
      </c>
      <c r="K43" s="38" t="s">
        <v>105</v>
      </c>
      <c r="L43" s="38"/>
      <c r="M43" s="38"/>
      <c r="N43" s="39"/>
      <c r="O43" s="39">
        <v>401.01</v>
      </c>
    </row>
    <row r="44" spans="1:16" x14ac:dyDescent="0.2">
      <c r="A44" s="79">
        <v>45107</v>
      </c>
      <c r="B44" s="37"/>
      <c r="C44" s="80" t="s">
        <v>104</v>
      </c>
      <c r="D44" s="37"/>
      <c r="E44" s="37"/>
      <c r="F44" s="37"/>
      <c r="G44" s="37"/>
      <c r="H44" s="44"/>
      <c r="I44" s="44"/>
      <c r="J44" s="38" t="s">
        <v>69</v>
      </c>
      <c r="K44" s="38" t="s">
        <v>105</v>
      </c>
      <c r="L44" s="38"/>
      <c r="M44" s="38"/>
      <c r="N44" s="39"/>
      <c r="O44" s="39">
        <v>401.01</v>
      </c>
    </row>
    <row r="45" spans="1:16" x14ac:dyDescent="0.2">
      <c r="A45" s="79">
        <v>45107</v>
      </c>
      <c r="B45" s="37"/>
      <c r="C45" s="80" t="s">
        <v>104</v>
      </c>
      <c r="D45" s="37"/>
      <c r="E45" s="37"/>
      <c r="F45" s="37"/>
      <c r="G45" s="37"/>
      <c r="H45" s="44"/>
      <c r="I45" s="44"/>
      <c r="J45" s="38" t="s">
        <v>69</v>
      </c>
      <c r="K45" s="38" t="s">
        <v>105</v>
      </c>
      <c r="L45" s="38"/>
      <c r="M45" s="38"/>
      <c r="N45" s="39"/>
      <c r="O45" s="39">
        <v>134.44999999999999</v>
      </c>
    </row>
    <row r="46" spans="1:16" x14ac:dyDescent="0.2">
      <c r="A46" s="79">
        <v>45107</v>
      </c>
      <c r="B46" s="37"/>
      <c r="C46" s="80" t="s">
        <v>104</v>
      </c>
      <c r="D46" s="37"/>
      <c r="E46" s="37"/>
      <c r="F46" s="37"/>
      <c r="G46" s="37"/>
      <c r="H46" s="44"/>
      <c r="I46" s="44"/>
      <c r="J46" s="38" t="s">
        <v>69</v>
      </c>
      <c r="K46" s="38" t="s">
        <v>105</v>
      </c>
      <c r="L46" s="38"/>
      <c r="M46" s="38"/>
      <c r="N46" s="39"/>
      <c r="O46" s="39">
        <v>402</v>
      </c>
    </row>
    <row r="47" spans="1:16" x14ac:dyDescent="0.2">
      <c r="A47" s="79">
        <v>45107</v>
      </c>
      <c r="B47" s="37"/>
      <c r="C47" s="80" t="s">
        <v>104</v>
      </c>
      <c r="D47" s="37"/>
      <c r="E47" s="37"/>
      <c r="F47" s="37"/>
      <c r="G47" s="37"/>
      <c r="H47" s="44"/>
      <c r="I47" s="44"/>
      <c r="J47" s="38" t="s">
        <v>69</v>
      </c>
      <c r="K47" s="38" t="s">
        <v>105</v>
      </c>
      <c r="L47" s="38"/>
      <c r="M47" s="38"/>
      <c r="N47" s="39"/>
      <c r="O47" s="39">
        <v>97</v>
      </c>
      <c r="P47" s="56">
        <f>SUM(O18:O47)</f>
        <v>8252.4500000000007</v>
      </c>
    </row>
  </sheetData>
  <conditionalFormatting sqref="E2:E5">
    <cfRule type="duplicateValues" dxfId="271" priority="213"/>
  </conditionalFormatting>
  <conditionalFormatting sqref="B2:B5">
    <cfRule type="duplicateValues" dxfId="270" priority="212"/>
  </conditionalFormatting>
  <conditionalFormatting sqref="D2:D5">
    <cfRule type="duplicateValues" dxfId="269" priority="211"/>
  </conditionalFormatting>
  <conditionalFormatting sqref="D2:D5">
    <cfRule type="duplicateValues" dxfId="268" priority="210"/>
  </conditionalFormatting>
  <conditionalFormatting sqref="E2:E5">
    <cfRule type="duplicateValues" dxfId="267" priority="209"/>
  </conditionalFormatting>
  <conditionalFormatting sqref="E2:E5">
    <cfRule type="duplicateValues" dxfId="266" priority="208"/>
  </conditionalFormatting>
  <conditionalFormatting sqref="D2:D5">
    <cfRule type="duplicateValues" dxfId="265" priority="207"/>
  </conditionalFormatting>
  <conditionalFormatting sqref="D2:D5">
    <cfRule type="duplicateValues" dxfId="264" priority="206"/>
  </conditionalFormatting>
  <conditionalFormatting sqref="D2:D5">
    <cfRule type="duplicateValues" dxfId="263" priority="205"/>
  </conditionalFormatting>
  <conditionalFormatting sqref="D2:D5">
    <cfRule type="duplicateValues" dxfId="262" priority="204"/>
  </conditionalFormatting>
  <conditionalFormatting sqref="H2:H5">
    <cfRule type="duplicateValues" dxfId="261" priority="203"/>
  </conditionalFormatting>
  <conditionalFormatting sqref="D2:D5">
    <cfRule type="duplicateValues" dxfId="260" priority="202"/>
  </conditionalFormatting>
  <conditionalFormatting sqref="D2:D5">
    <cfRule type="duplicateValues" dxfId="259" priority="201"/>
  </conditionalFormatting>
  <conditionalFormatting sqref="I2:I5">
    <cfRule type="duplicateValues" dxfId="258" priority="214"/>
  </conditionalFormatting>
  <conditionalFormatting sqref="I2:I5">
    <cfRule type="duplicateValues" dxfId="257" priority="215"/>
  </conditionalFormatting>
  <conditionalFormatting sqref="I2:I5">
    <cfRule type="duplicateValues" dxfId="256" priority="216"/>
  </conditionalFormatting>
  <conditionalFormatting sqref="D2:D5">
    <cfRule type="duplicateValues" dxfId="255" priority="198"/>
    <cfRule type="duplicateValues" dxfId="254" priority="199"/>
    <cfRule type="duplicateValues" dxfId="253" priority="200"/>
  </conditionalFormatting>
  <conditionalFormatting sqref="D2:D5">
    <cfRule type="duplicateValues" dxfId="252" priority="197"/>
  </conditionalFormatting>
  <conditionalFormatting sqref="I2:I5">
    <cfRule type="duplicateValues" dxfId="251" priority="196"/>
  </conditionalFormatting>
  <conditionalFormatting sqref="E2:E5">
    <cfRule type="duplicateValues" dxfId="250" priority="195"/>
  </conditionalFormatting>
  <conditionalFormatting sqref="I2:I5">
    <cfRule type="duplicateValues" dxfId="249" priority="194"/>
  </conditionalFormatting>
  <conditionalFormatting sqref="D2:D5">
    <cfRule type="duplicateValues" dxfId="248" priority="193"/>
  </conditionalFormatting>
  <conditionalFormatting sqref="E2:E5">
    <cfRule type="duplicateValues" dxfId="247" priority="192"/>
  </conditionalFormatting>
  <conditionalFormatting sqref="I2:I5">
    <cfRule type="duplicateValues" dxfId="246" priority="191"/>
  </conditionalFormatting>
  <conditionalFormatting sqref="D2:D5">
    <cfRule type="duplicateValues" dxfId="245" priority="190"/>
  </conditionalFormatting>
  <conditionalFormatting sqref="E2:E5">
    <cfRule type="duplicateValues" dxfId="244" priority="189"/>
  </conditionalFormatting>
  <conditionalFormatting sqref="E2:E5">
    <cfRule type="duplicateValues" dxfId="243" priority="188"/>
  </conditionalFormatting>
  <conditionalFormatting sqref="I2:I5">
    <cfRule type="duplicateValues" dxfId="242" priority="187"/>
  </conditionalFormatting>
  <conditionalFormatting sqref="I2:I5">
    <cfRule type="duplicateValues" dxfId="241" priority="186"/>
  </conditionalFormatting>
  <conditionalFormatting sqref="D2:D5">
    <cfRule type="duplicateValues" dxfId="240" priority="185"/>
  </conditionalFormatting>
  <conditionalFormatting sqref="I2:I5">
    <cfRule type="duplicateValues" dxfId="239" priority="184"/>
  </conditionalFormatting>
  <conditionalFormatting sqref="E2:E5">
    <cfRule type="duplicateValues" dxfId="238" priority="183"/>
  </conditionalFormatting>
  <conditionalFormatting sqref="D2:D5">
    <cfRule type="duplicateValues" dxfId="237" priority="182"/>
  </conditionalFormatting>
  <conditionalFormatting sqref="I2:I5">
    <cfRule type="duplicateValues" dxfId="236" priority="181"/>
  </conditionalFormatting>
  <conditionalFormatting sqref="D2:D5">
    <cfRule type="duplicateValues" dxfId="235" priority="180"/>
  </conditionalFormatting>
  <conditionalFormatting sqref="D2:D5">
    <cfRule type="duplicateValues" dxfId="234" priority="179"/>
  </conditionalFormatting>
  <conditionalFormatting sqref="D2:D5">
    <cfRule type="duplicateValues" dxfId="233" priority="178"/>
  </conditionalFormatting>
  <conditionalFormatting sqref="I2:I5">
    <cfRule type="duplicateValues" dxfId="232" priority="177"/>
  </conditionalFormatting>
  <conditionalFormatting sqref="D2:D5">
    <cfRule type="duplicateValues" dxfId="231" priority="176"/>
  </conditionalFormatting>
  <conditionalFormatting sqref="B2:B5">
    <cfRule type="duplicateValues" dxfId="230" priority="175"/>
  </conditionalFormatting>
  <conditionalFormatting sqref="D2:D5">
    <cfRule type="duplicateValues" dxfId="229" priority="174"/>
  </conditionalFormatting>
  <conditionalFormatting sqref="E2:E5">
    <cfRule type="duplicateValues" dxfId="228" priority="173"/>
  </conditionalFormatting>
  <conditionalFormatting sqref="I2:I5">
    <cfRule type="duplicateValues" dxfId="227" priority="172"/>
  </conditionalFormatting>
  <conditionalFormatting sqref="E6:E15">
    <cfRule type="duplicateValues" dxfId="226" priority="166"/>
  </conditionalFormatting>
  <conditionalFormatting sqref="D6:D15">
    <cfRule type="duplicateValues" dxfId="225" priority="165"/>
  </conditionalFormatting>
  <conditionalFormatting sqref="D6:D15">
    <cfRule type="duplicateValues" dxfId="224" priority="164"/>
  </conditionalFormatting>
  <conditionalFormatting sqref="E6:E15">
    <cfRule type="duplicateValues" dxfId="223" priority="163"/>
  </conditionalFormatting>
  <conditionalFormatting sqref="E6:E15">
    <cfRule type="duplicateValues" dxfId="222" priority="162"/>
  </conditionalFormatting>
  <conditionalFormatting sqref="D6:D15">
    <cfRule type="duplicateValues" dxfId="221" priority="161"/>
  </conditionalFormatting>
  <conditionalFormatting sqref="D6:D15">
    <cfRule type="duplicateValues" dxfId="220" priority="160"/>
  </conditionalFormatting>
  <conditionalFormatting sqref="D6:D15">
    <cfRule type="duplicateValues" dxfId="219" priority="159"/>
  </conditionalFormatting>
  <conditionalFormatting sqref="D6:D15">
    <cfRule type="duplicateValues" dxfId="218" priority="158"/>
  </conditionalFormatting>
  <conditionalFormatting sqref="H6:H15">
    <cfRule type="duplicateValues" dxfId="217" priority="157"/>
  </conditionalFormatting>
  <conditionalFormatting sqref="D6:D15">
    <cfRule type="duplicateValues" dxfId="216" priority="156"/>
  </conditionalFormatting>
  <conditionalFormatting sqref="D6:D15">
    <cfRule type="duplicateValues" dxfId="215" priority="155"/>
  </conditionalFormatting>
  <conditionalFormatting sqref="I6:I15">
    <cfRule type="duplicateValues" dxfId="214" priority="167"/>
  </conditionalFormatting>
  <conditionalFormatting sqref="I6:I15">
    <cfRule type="duplicateValues" dxfId="213" priority="168"/>
  </conditionalFormatting>
  <conditionalFormatting sqref="I6:I15">
    <cfRule type="duplicateValues" dxfId="212" priority="169"/>
  </conditionalFormatting>
  <conditionalFormatting sqref="D6:D15">
    <cfRule type="duplicateValues" dxfId="211" priority="152"/>
    <cfRule type="duplicateValues" dxfId="210" priority="153"/>
    <cfRule type="duplicateValues" dxfId="209" priority="154"/>
  </conditionalFormatting>
  <conditionalFormatting sqref="D6:D15">
    <cfRule type="duplicateValues" dxfId="208" priority="151"/>
  </conditionalFormatting>
  <conditionalFormatting sqref="I6:I15">
    <cfRule type="duplicateValues" dxfId="207" priority="150"/>
  </conditionalFormatting>
  <conditionalFormatting sqref="E6:E15">
    <cfRule type="duplicateValues" dxfId="206" priority="149"/>
  </conditionalFormatting>
  <conditionalFormatting sqref="I6:I15">
    <cfRule type="duplicateValues" dxfId="205" priority="148"/>
  </conditionalFormatting>
  <conditionalFormatting sqref="D6:D15">
    <cfRule type="duplicateValues" dxfId="204" priority="147"/>
  </conditionalFormatting>
  <conditionalFormatting sqref="E6:E15">
    <cfRule type="duplicateValues" dxfId="203" priority="146"/>
  </conditionalFormatting>
  <conditionalFormatting sqref="I6:I15">
    <cfRule type="duplicateValues" dxfId="202" priority="145"/>
  </conditionalFormatting>
  <conditionalFormatting sqref="D6:D15">
    <cfRule type="duplicateValues" dxfId="201" priority="144"/>
  </conditionalFormatting>
  <conditionalFormatting sqref="E6:E15">
    <cfRule type="duplicateValues" dxfId="200" priority="143"/>
  </conditionalFormatting>
  <conditionalFormatting sqref="E6:E15">
    <cfRule type="duplicateValues" dxfId="199" priority="142"/>
  </conditionalFormatting>
  <conditionalFormatting sqref="I6:I15">
    <cfRule type="duplicateValues" dxfId="198" priority="141"/>
  </conditionalFormatting>
  <conditionalFormatting sqref="I6:I15">
    <cfRule type="duplicateValues" dxfId="197" priority="140"/>
  </conditionalFormatting>
  <conditionalFormatting sqref="D6:D15">
    <cfRule type="duplicateValues" dxfId="196" priority="139"/>
  </conditionalFormatting>
  <conditionalFormatting sqref="I6:I15">
    <cfRule type="duplicateValues" dxfId="195" priority="138"/>
  </conditionalFormatting>
  <conditionalFormatting sqref="E6:E15">
    <cfRule type="duplicateValues" dxfId="194" priority="137"/>
  </conditionalFormatting>
  <conditionalFormatting sqref="D6:D15">
    <cfRule type="duplicateValues" dxfId="193" priority="136"/>
  </conditionalFormatting>
  <conditionalFormatting sqref="I6:I15">
    <cfRule type="duplicateValues" dxfId="192" priority="135"/>
  </conditionalFormatting>
  <conditionalFormatting sqref="D6:D15">
    <cfRule type="duplicateValues" dxfId="191" priority="134"/>
  </conditionalFormatting>
  <conditionalFormatting sqref="D6:D15">
    <cfRule type="duplicateValues" dxfId="190" priority="133"/>
  </conditionalFormatting>
  <conditionalFormatting sqref="D6:D15">
    <cfRule type="duplicateValues" dxfId="189" priority="132"/>
  </conditionalFormatting>
  <conditionalFormatting sqref="I6:I15">
    <cfRule type="duplicateValues" dxfId="188" priority="131"/>
  </conditionalFormatting>
  <conditionalFormatting sqref="D6:D15">
    <cfRule type="duplicateValues" dxfId="187" priority="130"/>
  </conditionalFormatting>
  <conditionalFormatting sqref="D6:D15">
    <cfRule type="duplicateValues" dxfId="186" priority="129"/>
  </conditionalFormatting>
  <conditionalFormatting sqref="E6:E15">
    <cfRule type="duplicateValues" dxfId="185" priority="128"/>
  </conditionalFormatting>
  <conditionalFormatting sqref="I6:I15">
    <cfRule type="duplicateValues" dxfId="184" priority="127"/>
  </conditionalFormatting>
  <conditionalFormatting sqref="D6:D15">
    <cfRule type="duplicateValues" dxfId="183" priority="126"/>
  </conditionalFormatting>
  <conditionalFormatting sqref="E6:E15">
    <cfRule type="duplicateValues" dxfId="182" priority="125"/>
  </conditionalFormatting>
  <conditionalFormatting sqref="E6:E15">
    <cfRule type="duplicateValues" dxfId="181" priority="124"/>
  </conditionalFormatting>
  <conditionalFormatting sqref="I6:I15">
    <cfRule type="duplicateValues" dxfId="180" priority="123"/>
  </conditionalFormatting>
  <conditionalFormatting sqref="D6:D15">
    <cfRule type="duplicateValues" dxfId="179" priority="122"/>
  </conditionalFormatting>
  <conditionalFormatting sqref="E6:E15">
    <cfRule type="duplicateValues" dxfId="178" priority="121"/>
  </conditionalFormatting>
  <conditionalFormatting sqref="I6:I15">
    <cfRule type="duplicateValues" dxfId="177" priority="120"/>
  </conditionalFormatting>
  <conditionalFormatting sqref="B6:B15">
    <cfRule type="duplicateValues" dxfId="176" priority="170"/>
  </conditionalFormatting>
  <conditionalFormatting sqref="B6:B15">
    <cfRule type="duplicateValues" dxfId="175" priority="171"/>
  </conditionalFormatting>
  <conditionalFormatting sqref="D6:D15">
    <cfRule type="duplicateValues" dxfId="174" priority="119"/>
  </conditionalFormatting>
  <conditionalFormatting sqref="E16:E17">
    <cfRule type="duplicateValues" dxfId="173" priority="113"/>
  </conditionalFormatting>
  <conditionalFormatting sqref="D16:D17">
    <cfRule type="duplicateValues" dxfId="172" priority="112"/>
  </conditionalFormatting>
  <conditionalFormatting sqref="D16:D17">
    <cfRule type="duplicateValues" dxfId="171" priority="111"/>
  </conditionalFormatting>
  <conditionalFormatting sqref="E16:E17">
    <cfRule type="duplicateValues" dxfId="170" priority="110"/>
  </conditionalFormatting>
  <conditionalFormatting sqref="E16:E17">
    <cfRule type="duplicateValues" dxfId="169" priority="109"/>
  </conditionalFormatting>
  <conditionalFormatting sqref="D16:D17">
    <cfRule type="duplicateValues" dxfId="168" priority="108"/>
  </conditionalFormatting>
  <conditionalFormatting sqref="D16:D17">
    <cfRule type="duplicateValues" dxfId="167" priority="107"/>
  </conditionalFormatting>
  <conditionalFormatting sqref="D16:D17">
    <cfRule type="duplicateValues" dxfId="166" priority="106"/>
  </conditionalFormatting>
  <conditionalFormatting sqref="D16:D17">
    <cfRule type="duplicateValues" dxfId="165" priority="105"/>
  </conditionalFormatting>
  <conditionalFormatting sqref="H16:H17">
    <cfRule type="duplicateValues" dxfId="164" priority="104"/>
  </conditionalFormatting>
  <conditionalFormatting sqref="D16:D17">
    <cfRule type="duplicateValues" dxfId="163" priority="103"/>
  </conditionalFormatting>
  <conditionalFormatting sqref="D16:D17">
    <cfRule type="duplicateValues" dxfId="162" priority="102"/>
  </conditionalFormatting>
  <conditionalFormatting sqref="I16:I17">
    <cfRule type="duplicateValues" dxfId="161" priority="114"/>
  </conditionalFormatting>
  <conditionalFormatting sqref="I16:I17">
    <cfRule type="duplicateValues" dxfId="160" priority="115"/>
  </conditionalFormatting>
  <conditionalFormatting sqref="I16:I17">
    <cfRule type="duplicateValues" dxfId="159" priority="116"/>
  </conditionalFormatting>
  <conditionalFormatting sqref="D16:D17">
    <cfRule type="duplicateValues" dxfId="158" priority="99"/>
    <cfRule type="duplicateValues" dxfId="157" priority="100"/>
    <cfRule type="duplicateValues" dxfId="156" priority="101"/>
  </conditionalFormatting>
  <conditionalFormatting sqref="D16:D17">
    <cfRule type="duplicateValues" dxfId="155" priority="98"/>
  </conditionalFormatting>
  <conditionalFormatting sqref="I16:I17">
    <cfRule type="duplicateValues" dxfId="154" priority="97"/>
  </conditionalFormatting>
  <conditionalFormatting sqref="E16:E17">
    <cfRule type="duplicateValues" dxfId="153" priority="96"/>
  </conditionalFormatting>
  <conditionalFormatting sqref="I16:I17">
    <cfRule type="duplicateValues" dxfId="152" priority="95"/>
  </conditionalFormatting>
  <conditionalFormatting sqref="D16:D17">
    <cfRule type="duplicateValues" dxfId="151" priority="94"/>
  </conditionalFormatting>
  <conditionalFormatting sqref="E16:E17">
    <cfRule type="duplicateValues" dxfId="150" priority="93"/>
  </conditionalFormatting>
  <conditionalFormatting sqref="I16:I17">
    <cfRule type="duplicateValues" dxfId="149" priority="92"/>
  </conditionalFormatting>
  <conditionalFormatting sqref="D16:D17">
    <cfRule type="duplicateValues" dxfId="148" priority="91"/>
  </conditionalFormatting>
  <conditionalFormatting sqref="E16:E17">
    <cfRule type="duplicateValues" dxfId="147" priority="90"/>
  </conditionalFormatting>
  <conditionalFormatting sqref="E16:E17">
    <cfRule type="duplicateValues" dxfId="146" priority="89"/>
  </conditionalFormatting>
  <conditionalFormatting sqref="I16:I17">
    <cfRule type="duplicateValues" dxfId="145" priority="88"/>
  </conditionalFormatting>
  <conditionalFormatting sqref="I16:I17">
    <cfRule type="duplicateValues" dxfId="144" priority="87"/>
  </conditionalFormatting>
  <conditionalFormatting sqref="D16:D17">
    <cfRule type="duplicateValues" dxfId="143" priority="86"/>
  </conditionalFormatting>
  <conditionalFormatting sqref="I16:I17">
    <cfRule type="duplicateValues" dxfId="142" priority="85"/>
  </conditionalFormatting>
  <conditionalFormatting sqref="E16:E17">
    <cfRule type="duplicateValues" dxfId="141" priority="84"/>
  </conditionalFormatting>
  <conditionalFormatting sqref="D16:D17">
    <cfRule type="duplicateValues" dxfId="140" priority="83"/>
  </conditionalFormatting>
  <conditionalFormatting sqref="I16:I17">
    <cfRule type="duplicateValues" dxfId="139" priority="82"/>
  </conditionalFormatting>
  <conditionalFormatting sqref="D16:D17">
    <cfRule type="duplicateValues" dxfId="138" priority="81"/>
  </conditionalFormatting>
  <conditionalFormatting sqref="D16:D17">
    <cfRule type="duplicateValues" dxfId="137" priority="80"/>
  </conditionalFormatting>
  <conditionalFormatting sqref="D16:D17">
    <cfRule type="duplicateValues" dxfId="136" priority="79"/>
  </conditionalFormatting>
  <conditionalFormatting sqref="I16:I17">
    <cfRule type="duplicateValues" dxfId="135" priority="78"/>
  </conditionalFormatting>
  <conditionalFormatting sqref="D16:D17">
    <cfRule type="duplicateValues" dxfId="134" priority="77"/>
  </conditionalFormatting>
  <conditionalFormatting sqref="D16:D17">
    <cfRule type="duplicateValues" dxfId="133" priority="76"/>
  </conditionalFormatting>
  <conditionalFormatting sqref="E16:E17">
    <cfRule type="duplicateValues" dxfId="132" priority="75"/>
  </conditionalFormatting>
  <conditionalFormatting sqref="I16:I17">
    <cfRule type="duplicateValues" dxfId="131" priority="74"/>
  </conditionalFormatting>
  <conditionalFormatting sqref="D16:D17">
    <cfRule type="duplicateValues" dxfId="130" priority="73"/>
  </conditionalFormatting>
  <conditionalFormatting sqref="E16:E17">
    <cfRule type="duplicateValues" dxfId="129" priority="72"/>
  </conditionalFormatting>
  <conditionalFormatting sqref="E16:E17">
    <cfRule type="duplicateValues" dxfId="128" priority="71"/>
  </conditionalFormatting>
  <conditionalFormatting sqref="I16:I17">
    <cfRule type="duplicateValues" dxfId="127" priority="70"/>
  </conditionalFormatting>
  <conditionalFormatting sqref="D16:D17">
    <cfRule type="duplicateValues" dxfId="126" priority="69"/>
  </conditionalFormatting>
  <conditionalFormatting sqref="E16:E17">
    <cfRule type="duplicateValues" dxfId="125" priority="68"/>
  </conditionalFormatting>
  <conditionalFormatting sqref="I16:I17">
    <cfRule type="duplicateValues" dxfId="124" priority="67"/>
  </conditionalFormatting>
  <conditionalFormatting sqref="B16:B17">
    <cfRule type="duplicateValues" dxfId="123" priority="117"/>
  </conditionalFormatting>
  <conditionalFormatting sqref="B16:B17">
    <cfRule type="duplicateValues" dxfId="122" priority="118"/>
  </conditionalFormatting>
  <conditionalFormatting sqref="D16:D17">
    <cfRule type="duplicateValues" dxfId="121" priority="66"/>
  </conditionalFormatting>
  <conditionalFormatting sqref="I16:I17">
    <cfRule type="duplicateValues" dxfId="120" priority="65"/>
  </conditionalFormatting>
  <conditionalFormatting sqref="D16:D17">
    <cfRule type="duplicateValues" dxfId="119" priority="64"/>
  </conditionalFormatting>
  <conditionalFormatting sqref="D16:D17">
    <cfRule type="duplicateValues" dxfId="118" priority="63"/>
  </conditionalFormatting>
  <conditionalFormatting sqref="E18:E47">
    <cfRule type="duplicateValues" dxfId="117" priority="57"/>
  </conditionalFormatting>
  <conditionalFormatting sqref="D18:D47">
    <cfRule type="duplicateValues" dxfId="116" priority="56"/>
  </conditionalFormatting>
  <conditionalFormatting sqref="D18:D47">
    <cfRule type="duplicateValues" dxfId="115" priority="55"/>
  </conditionalFormatting>
  <conditionalFormatting sqref="E18:E47">
    <cfRule type="duplicateValues" dxfId="114" priority="54"/>
  </conditionalFormatting>
  <conditionalFormatting sqref="E18:E47">
    <cfRule type="duplicateValues" dxfId="113" priority="53"/>
  </conditionalFormatting>
  <conditionalFormatting sqref="D18:D47">
    <cfRule type="duplicateValues" dxfId="112" priority="52"/>
  </conditionalFormatting>
  <conditionalFormatting sqref="D18:D47">
    <cfRule type="duplicateValues" dxfId="111" priority="51"/>
  </conditionalFormatting>
  <conditionalFormatting sqref="D18:D47">
    <cfRule type="duplicateValues" dxfId="110" priority="50"/>
  </conditionalFormatting>
  <conditionalFormatting sqref="D18:D47">
    <cfRule type="duplicateValues" dxfId="109" priority="49"/>
  </conditionalFormatting>
  <conditionalFormatting sqref="H18:H47">
    <cfRule type="duplicateValues" dxfId="108" priority="48"/>
  </conditionalFormatting>
  <conditionalFormatting sqref="D18:D47">
    <cfRule type="duplicateValues" dxfId="107" priority="47"/>
  </conditionalFormatting>
  <conditionalFormatting sqref="D18:D47">
    <cfRule type="duplicateValues" dxfId="106" priority="46"/>
  </conditionalFormatting>
  <conditionalFormatting sqref="I18:I47">
    <cfRule type="duplicateValues" dxfId="105" priority="58"/>
  </conditionalFormatting>
  <conditionalFormatting sqref="I18:I47">
    <cfRule type="duplicateValues" dxfId="104" priority="59"/>
  </conditionalFormatting>
  <conditionalFormatting sqref="I18:I47">
    <cfRule type="duplicateValues" dxfId="103" priority="60"/>
  </conditionalFormatting>
  <conditionalFormatting sqref="D18:D47">
    <cfRule type="duplicateValues" dxfId="102" priority="43"/>
    <cfRule type="duplicateValues" dxfId="101" priority="44"/>
    <cfRule type="duplicateValues" dxfId="100" priority="45"/>
  </conditionalFormatting>
  <conditionalFormatting sqref="D18:D47">
    <cfRule type="duplicateValues" dxfId="99" priority="42"/>
  </conditionalFormatting>
  <conditionalFormatting sqref="I18:I47">
    <cfRule type="duplicateValues" dxfId="98" priority="41"/>
  </conditionalFormatting>
  <conditionalFormatting sqref="E18:E47">
    <cfRule type="duplicateValues" dxfId="97" priority="40"/>
  </conditionalFormatting>
  <conditionalFormatting sqref="I18:I47">
    <cfRule type="duplicateValues" dxfId="96" priority="39"/>
  </conditionalFormatting>
  <conditionalFormatting sqref="D18:D47">
    <cfRule type="duplicateValues" dxfId="95" priority="38"/>
  </conditionalFormatting>
  <conditionalFormatting sqref="E18:E47">
    <cfRule type="duplicateValues" dxfId="94" priority="37"/>
  </conditionalFormatting>
  <conditionalFormatting sqref="I18:I47">
    <cfRule type="duplicateValues" dxfId="93" priority="36"/>
  </conditionalFormatting>
  <conditionalFormatting sqref="D18:D47">
    <cfRule type="duplicateValues" dxfId="92" priority="35"/>
  </conditionalFormatting>
  <conditionalFormatting sqref="E18:E47">
    <cfRule type="duplicateValues" dxfId="91" priority="34"/>
  </conditionalFormatting>
  <conditionalFormatting sqref="E18:E47">
    <cfRule type="duplicateValues" dxfId="90" priority="33"/>
  </conditionalFormatting>
  <conditionalFormatting sqref="I18:I47">
    <cfRule type="duplicateValues" dxfId="89" priority="32"/>
  </conditionalFormatting>
  <conditionalFormatting sqref="I18:I47">
    <cfRule type="duplicateValues" dxfId="88" priority="31"/>
  </conditionalFormatting>
  <conditionalFormatting sqref="D18:D47">
    <cfRule type="duplicateValues" dxfId="87" priority="30"/>
  </conditionalFormatting>
  <conditionalFormatting sqref="I18:I47">
    <cfRule type="duplicateValues" dxfId="86" priority="29"/>
  </conditionalFormatting>
  <conditionalFormatting sqref="E18:E47">
    <cfRule type="duplicateValues" dxfId="85" priority="28"/>
  </conditionalFormatting>
  <conditionalFormatting sqref="D18:D47">
    <cfRule type="duplicateValues" dxfId="84" priority="27"/>
  </conditionalFormatting>
  <conditionalFormatting sqref="I18:I47">
    <cfRule type="duplicateValues" dxfId="83" priority="26"/>
  </conditionalFormatting>
  <conditionalFormatting sqref="D18:D47">
    <cfRule type="duplicateValues" dxfId="82" priority="25"/>
  </conditionalFormatting>
  <conditionalFormatting sqref="D18:D47">
    <cfRule type="duplicateValues" dxfId="81" priority="24"/>
  </conditionalFormatting>
  <conditionalFormatting sqref="D18:D47">
    <cfRule type="duplicateValues" dxfId="80" priority="23"/>
  </conditionalFormatting>
  <conditionalFormatting sqref="I18:I47">
    <cfRule type="duplicateValues" dxfId="79" priority="22"/>
  </conditionalFormatting>
  <conditionalFormatting sqref="D18:D47">
    <cfRule type="duplicateValues" dxfId="78" priority="21"/>
  </conditionalFormatting>
  <conditionalFormatting sqref="D18:D47">
    <cfRule type="duplicateValues" dxfId="77" priority="20"/>
  </conditionalFormatting>
  <conditionalFormatting sqref="E18:E47">
    <cfRule type="duplicateValues" dxfId="76" priority="19"/>
  </conditionalFormatting>
  <conditionalFormatting sqref="I18:I47">
    <cfRule type="duplicateValues" dxfId="75" priority="18"/>
  </conditionalFormatting>
  <conditionalFormatting sqref="D18:D47">
    <cfRule type="duplicateValues" dxfId="74" priority="17"/>
  </conditionalFormatting>
  <conditionalFormatting sqref="E18:E47">
    <cfRule type="duplicateValues" dxfId="73" priority="16"/>
  </conditionalFormatting>
  <conditionalFormatting sqref="E18:E47">
    <cfRule type="duplicateValues" dxfId="72" priority="15"/>
  </conditionalFormatting>
  <conditionalFormatting sqref="I18:I47">
    <cfRule type="duplicateValues" dxfId="71" priority="14"/>
  </conditionalFormatting>
  <conditionalFormatting sqref="D18:D47">
    <cfRule type="duplicateValues" dxfId="70" priority="13"/>
  </conditionalFormatting>
  <conditionalFormatting sqref="E18:E47">
    <cfRule type="duplicateValues" dxfId="69" priority="12"/>
  </conditionalFormatting>
  <conditionalFormatting sqref="I18:I47">
    <cfRule type="duplicateValues" dxfId="68" priority="11"/>
  </conditionalFormatting>
  <conditionalFormatting sqref="B42:B47 B18:B32">
    <cfRule type="duplicateValues" dxfId="67" priority="61"/>
  </conditionalFormatting>
  <conditionalFormatting sqref="B42:B47 B18:B32">
    <cfRule type="duplicateValues" dxfId="66" priority="62"/>
  </conditionalFormatting>
  <conditionalFormatting sqref="D18:D47">
    <cfRule type="duplicateValues" dxfId="65" priority="10"/>
  </conditionalFormatting>
  <conditionalFormatting sqref="I18:I47">
    <cfRule type="duplicateValues" dxfId="64" priority="9"/>
  </conditionalFormatting>
  <conditionalFormatting sqref="D18:D47">
    <cfRule type="duplicateValues" dxfId="63" priority="8"/>
  </conditionalFormatting>
  <conditionalFormatting sqref="D18:D47">
    <cfRule type="duplicateValues" dxfId="62" priority="7"/>
  </conditionalFormatting>
  <conditionalFormatting sqref="D18:D47">
    <cfRule type="duplicateValues" dxfId="61" priority="6"/>
  </conditionalFormatting>
  <conditionalFormatting sqref="I18:I47">
    <cfRule type="duplicateValues" dxfId="60" priority="5"/>
  </conditionalFormatting>
  <conditionalFormatting sqref="D18:D47">
    <cfRule type="duplicateValues" dxfId="59" priority="4"/>
  </conditionalFormatting>
  <conditionalFormatting sqref="D18:D47">
    <cfRule type="duplicateValues" dxfId="58" priority="3"/>
  </conditionalFormatting>
  <conditionalFormatting sqref="B33:B41">
    <cfRule type="duplicateValues" dxfId="57" priority="1"/>
  </conditionalFormatting>
  <conditionalFormatting sqref="B33:B41">
    <cfRule type="duplicateValues" dxfId="56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P2" sqref="P2"/>
    </sheetView>
  </sheetViews>
  <sheetFormatPr baseColWidth="10" defaultRowHeight="12.75" x14ac:dyDescent="0.2"/>
  <sheetData>
    <row r="1" spans="1:16" x14ac:dyDescent="0.2">
      <c r="A1" s="83">
        <v>45049</v>
      </c>
      <c r="B1" s="37"/>
      <c r="C1" s="80" t="s">
        <v>129</v>
      </c>
      <c r="D1" s="37"/>
      <c r="E1" s="37"/>
      <c r="F1" s="37"/>
      <c r="G1" s="37"/>
      <c r="H1" s="44"/>
      <c r="I1" s="44"/>
      <c r="J1" s="120" t="s">
        <v>69</v>
      </c>
      <c r="K1" s="38" t="s">
        <v>130</v>
      </c>
      <c r="L1" s="38"/>
      <c r="M1" s="38"/>
      <c r="N1" s="39"/>
      <c r="O1" s="39">
        <v>2406.3000000000002</v>
      </c>
    </row>
    <row r="2" spans="1:16" ht="13.5" thickBot="1" x14ac:dyDescent="0.25">
      <c r="A2" s="81">
        <v>45049</v>
      </c>
      <c r="B2" s="41"/>
      <c r="C2" s="82" t="s">
        <v>129</v>
      </c>
      <c r="D2" s="41"/>
      <c r="E2" s="41"/>
      <c r="F2" s="41"/>
      <c r="G2" s="41"/>
      <c r="H2" s="53"/>
      <c r="I2" s="53"/>
      <c r="J2" s="121" t="s">
        <v>69</v>
      </c>
      <c r="K2" s="42" t="s">
        <v>130</v>
      </c>
      <c r="L2" s="42"/>
      <c r="M2" s="42"/>
      <c r="N2" s="43"/>
      <c r="O2" s="43">
        <v>8038.75</v>
      </c>
      <c r="P2" s="56">
        <f>+O2+O1</f>
        <v>10445.049999999999</v>
      </c>
    </row>
    <row r="3" spans="1:16" ht="13.5" thickTop="1" x14ac:dyDescent="0.2"/>
  </sheetData>
  <conditionalFormatting sqref="E1:E2">
    <cfRule type="duplicateValues" dxfId="55" priority="51"/>
  </conditionalFormatting>
  <conditionalFormatting sqref="D1:D2">
    <cfRule type="duplicateValues" dxfId="54" priority="50"/>
  </conditionalFormatting>
  <conditionalFormatting sqref="D1:D2">
    <cfRule type="duplicateValues" dxfId="53" priority="49"/>
  </conditionalFormatting>
  <conditionalFormatting sqref="E1:E2">
    <cfRule type="duplicateValues" dxfId="52" priority="48"/>
  </conditionalFormatting>
  <conditionalFormatting sqref="E1:E2">
    <cfRule type="duplicateValues" dxfId="51" priority="47"/>
  </conditionalFormatting>
  <conditionalFormatting sqref="D1:D2">
    <cfRule type="duplicateValues" dxfId="50" priority="46"/>
  </conditionalFormatting>
  <conditionalFormatting sqref="D1:D2">
    <cfRule type="duplicateValues" dxfId="49" priority="45"/>
  </conditionalFormatting>
  <conditionalFormatting sqref="D1:D2">
    <cfRule type="duplicateValues" dxfId="48" priority="44"/>
  </conditionalFormatting>
  <conditionalFormatting sqref="D1:D2">
    <cfRule type="duplicateValues" dxfId="47" priority="43"/>
  </conditionalFormatting>
  <conditionalFormatting sqref="H1:H2">
    <cfRule type="duplicateValues" dxfId="46" priority="42"/>
  </conditionalFormatting>
  <conditionalFormatting sqref="D1:D2">
    <cfRule type="duplicateValues" dxfId="45" priority="41"/>
  </conditionalFormatting>
  <conditionalFormatting sqref="D1:D2">
    <cfRule type="duplicateValues" dxfId="44" priority="40"/>
  </conditionalFormatting>
  <conditionalFormatting sqref="I1:I2">
    <cfRule type="duplicateValues" dxfId="43" priority="52"/>
  </conditionalFormatting>
  <conditionalFormatting sqref="I1:I2">
    <cfRule type="duplicateValues" dxfId="42" priority="53"/>
  </conditionalFormatting>
  <conditionalFormatting sqref="I1:I2">
    <cfRule type="duplicateValues" dxfId="41" priority="54"/>
  </conditionalFormatting>
  <conditionalFormatting sqref="D1:D2">
    <cfRule type="duplicateValues" dxfId="40" priority="37"/>
    <cfRule type="duplicateValues" dxfId="39" priority="38"/>
    <cfRule type="duplicateValues" dxfId="38" priority="39"/>
  </conditionalFormatting>
  <conditionalFormatting sqref="D1:D2">
    <cfRule type="duplicateValues" dxfId="37" priority="36"/>
  </conditionalFormatting>
  <conditionalFormatting sqref="I1:I2">
    <cfRule type="duplicateValues" dxfId="36" priority="35"/>
  </conditionalFormatting>
  <conditionalFormatting sqref="E1:E2">
    <cfRule type="duplicateValues" dxfId="35" priority="34"/>
  </conditionalFormatting>
  <conditionalFormatting sqref="I1:I2">
    <cfRule type="duplicateValues" dxfId="34" priority="33"/>
  </conditionalFormatting>
  <conditionalFormatting sqref="D1:D2">
    <cfRule type="duplicateValues" dxfId="33" priority="32"/>
  </conditionalFormatting>
  <conditionalFormatting sqref="E1:E2">
    <cfRule type="duplicateValues" dxfId="32" priority="31"/>
  </conditionalFormatting>
  <conditionalFormatting sqref="I1:I2">
    <cfRule type="duplicateValues" dxfId="31" priority="30"/>
  </conditionalFormatting>
  <conditionalFormatting sqref="D1:D2">
    <cfRule type="duplicateValues" dxfId="30" priority="29"/>
  </conditionalFormatting>
  <conditionalFormatting sqref="E1:E2">
    <cfRule type="duplicateValues" dxfId="29" priority="28"/>
  </conditionalFormatting>
  <conditionalFormatting sqref="E1:E2">
    <cfRule type="duplicateValues" dxfId="28" priority="27"/>
  </conditionalFormatting>
  <conditionalFormatting sqref="I1:I2">
    <cfRule type="duplicateValues" dxfId="27" priority="26"/>
  </conditionalFormatting>
  <conditionalFormatting sqref="I1:I2">
    <cfRule type="duplicateValues" dxfId="26" priority="25"/>
  </conditionalFormatting>
  <conditionalFormatting sqref="D1:D2">
    <cfRule type="duplicateValues" dxfId="25" priority="24"/>
  </conditionalFormatting>
  <conditionalFormatting sqref="I1:I2">
    <cfRule type="duplicateValues" dxfId="24" priority="23"/>
  </conditionalFormatting>
  <conditionalFormatting sqref="E1:E2">
    <cfRule type="duplicateValues" dxfId="23" priority="22"/>
  </conditionalFormatting>
  <conditionalFormatting sqref="D1:D2">
    <cfRule type="duplicateValues" dxfId="22" priority="21"/>
  </conditionalFormatting>
  <conditionalFormatting sqref="I1:I2">
    <cfRule type="duplicateValues" dxfId="21" priority="20"/>
  </conditionalFormatting>
  <conditionalFormatting sqref="D1:D2">
    <cfRule type="duplicateValues" dxfId="20" priority="19"/>
  </conditionalFormatting>
  <conditionalFormatting sqref="D1:D2">
    <cfRule type="duplicateValues" dxfId="19" priority="18"/>
  </conditionalFormatting>
  <conditionalFormatting sqref="D1:D2">
    <cfRule type="duplicateValues" dxfId="18" priority="17"/>
  </conditionalFormatting>
  <conditionalFormatting sqref="I1:I2">
    <cfRule type="duplicateValues" dxfId="17" priority="16"/>
  </conditionalFormatting>
  <conditionalFormatting sqref="D1:D2">
    <cfRule type="duplicateValues" dxfId="16" priority="15"/>
  </conditionalFormatting>
  <conditionalFormatting sqref="D1:D2">
    <cfRule type="duplicateValues" dxfId="15" priority="14"/>
  </conditionalFormatting>
  <conditionalFormatting sqref="E1:E2">
    <cfRule type="duplicateValues" dxfId="14" priority="13"/>
  </conditionalFormatting>
  <conditionalFormatting sqref="I1:I2">
    <cfRule type="duplicateValues" dxfId="13" priority="12"/>
  </conditionalFormatting>
  <conditionalFormatting sqref="D1:D2">
    <cfRule type="duplicateValues" dxfId="12" priority="11"/>
  </conditionalFormatting>
  <conditionalFormatting sqref="E1:E2">
    <cfRule type="duplicateValues" dxfId="11" priority="10"/>
  </conditionalFormatting>
  <conditionalFormatting sqref="E1:E2">
    <cfRule type="duplicateValues" dxfId="10" priority="9"/>
  </conditionalFormatting>
  <conditionalFormatting sqref="I1:I2">
    <cfRule type="duplicateValues" dxfId="9" priority="8"/>
  </conditionalFormatting>
  <conditionalFormatting sqref="D1:D2">
    <cfRule type="duplicateValues" dxfId="8" priority="7"/>
  </conditionalFormatting>
  <conditionalFormatting sqref="E1:E2">
    <cfRule type="duplicateValues" dxfId="7" priority="6"/>
  </conditionalFormatting>
  <conditionalFormatting sqref="I1:I2">
    <cfRule type="duplicateValues" dxfId="6" priority="5"/>
  </conditionalFormatting>
  <conditionalFormatting sqref="B1:B2">
    <cfRule type="duplicateValues" dxfId="5" priority="55"/>
  </conditionalFormatting>
  <conditionalFormatting sqref="B1:B2">
    <cfRule type="duplicateValues" dxfId="4" priority="56"/>
  </conditionalFormatting>
  <conditionalFormatting sqref="D1:D2">
    <cfRule type="duplicateValues" dxfId="3" priority="4"/>
  </conditionalFormatting>
  <conditionalFormatting sqref="I1:I2">
    <cfRule type="duplicateValues" dxfId="2" priority="3"/>
  </conditionalFormatting>
  <conditionalFormatting sqref="D1:D2">
    <cfRule type="duplicateValues" dxfId="1" priority="2"/>
  </conditionalFormatting>
  <conditionalFormatting sqref="D1:D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5:O99"/>
  <sheetViews>
    <sheetView workbookViewId="0">
      <selection activeCell="O29" sqref="O29:O71"/>
    </sheetView>
  </sheetViews>
  <sheetFormatPr baseColWidth="10" defaultRowHeight="12.75" x14ac:dyDescent="0.2"/>
  <cols>
    <col min="2" max="2" width="7.42578125" customWidth="1"/>
    <col min="3" max="3" width="7.7109375" customWidth="1"/>
    <col min="4" max="4" width="8.28515625" customWidth="1"/>
    <col min="6" max="6" width="9.85546875" customWidth="1"/>
    <col min="7" max="7" width="7" customWidth="1"/>
    <col min="8" max="8" width="8.7109375" customWidth="1"/>
    <col min="9" max="9" width="6.5703125" customWidth="1"/>
    <col min="13" max="13" width="28.5703125" customWidth="1"/>
    <col min="14" max="14" width="17.85546875" customWidth="1"/>
    <col min="15" max="15" width="21.140625" customWidth="1"/>
  </cols>
  <sheetData>
    <row r="5" spans="1:15" x14ac:dyDescent="0.2">
      <c r="A5" s="36" t="s">
        <v>9</v>
      </c>
    </row>
    <row r="6" spans="1:15" x14ac:dyDescent="0.2">
      <c r="A6" s="36" t="s">
        <v>30</v>
      </c>
    </row>
    <row r="7" spans="1:15" ht="13.5" thickBot="1" x14ac:dyDescent="0.25">
      <c r="A7" s="36" t="s">
        <v>10</v>
      </c>
    </row>
    <row r="8" spans="1:15" ht="13.5" thickBot="1" x14ac:dyDescent="0.25">
      <c r="A8" s="240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</row>
    <row r="9" spans="1:15" ht="21" x14ac:dyDescent="0.2">
      <c r="A9" s="70" t="s">
        <v>31</v>
      </c>
      <c r="B9" s="70" t="s">
        <v>24</v>
      </c>
      <c r="C9" s="70" t="s">
        <v>7</v>
      </c>
      <c r="D9" s="70" t="s">
        <v>25</v>
      </c>
      <c r="E9" s="70" t="s">
        <v>26</v>
      </c>
      <c r="F9" s="70" t="s">
        <v>55</v>
      </c>
      <c r="G9" s="70" t="s">
        <v>32</v>
      </c>
      <c r="H9" s="70" t="s">
        <v>33</v>
      </c>
      <c r="I9" s="70" t="s">
        <v>27</v>
      </c>
      <c r="J9" s="70" t="s">
        <v>34</v>
      </c>
      <c r="K9" s="70" t="s">
        <v>35</v>
      </c>
      <c r="L9" s="70" t="s">
        <v>36</v>
      </c>
      <c r="M9" s="70" t="s">
        <v>37</v>
      </c>
      <c r="N9" s="70" t="s">
        <v>28</v>
      </c>
      <c r="O9" s="70" t="s">
        <v>29</v>
      </c>
    </row>
    <row r="10" spans="1:15" hidden="1" x14ac:dyDescent="0.2">
      <c r="A10" s="79">
        <v>45078</v>
      </c>
      <c r="B10" s="37"/>
      <c r="C10" s="80" t="s">
        <v>127</v>
      </c>
      <c r="D10" s="37"/>
      <c r="E10" s="37"/>
      <c r="F10" s="37"/>
      <c r="G10" s="37"/>
      <c r="H10" s="44"/>
      <c r="I10" s="44"/>
      <c r="J10" s="38" t="s">
        <v>69</v>
      </c>
      <c r="K10" s="38" t="s">
        <v>128</v>
      </c>
      <c r="L10" s="38"/>
      <c r="M10" s="38"/>
      <c r="N10" s="39"/>
      <c r="O10" s="39">
        <v>1216605.3500000001</v>
      </c>
    </row>
    <row r="11" spans="1:15" hidden="1" x14ac:dyDescent="0.2">
      <c r="A11" s="79">
        <v>45078</v>
      </c>
      <c r="B11" s="37"/>
      <c r="C11" s="80" t="s">
        <v>168</v>
      </c>
      <c r="D11" s="37"/>
      <c r="E11" s="37"/>
      <c r="F11" s="37"/>
      <c r="G11" s="37"/>
      <c r="H11" s="44"/>
      <c r="I11" s="44"/>
      <c r="J11" s="38" t="s">
        <v>69</v>
      </c>
      <c r="K11" s="38" t="s">
        <v>149</v>
      </c>
      <c r="L11" s="38"/>
      <c r="M11" s="38"/>
      <c r="N11" s="39"/>
      <c r="O11" s="39">
        <v>2406.3000000000002</v>
      </c>
    </row>
    <row r="12" spans="1:15" hidden="1" x14ac:dyDescent="0.2">
      <c r="A12" s="79">
        <v>45078</v>
      </c>
      <c r="B12" s="37"/>
      <c r="C12" s="80" t="s">
        <v>168</v>
      </c>
      <c r="D12" s="37"/>
      <c r="E12" s="37"/>
      <c r="F12" s="37"/>
      <c r="G12" s="37"/>
      <c r="H12" s="44"/>
      <c r="I12" s="44"/>
      <c r="J12" s="38" t="s">
        <v>69</v>
      </c>
      <c r="K12" s="38" t="s">
        <v>149</v>
      </c>
      <c r="L12" s="38"/>
      <c r="M12" s="38"/>
      <c r="N12" s="39"/>
      <c r="O12" s="39">
        <v>5311.11</v>
      </c>
    </row>
    <row r="13" spans="1:15" hidden="1" x14ac:dyDescent="0.2">
      <c r="A13" s="79">
        <v>45078</v>
      </c>
      <c r="B13" s="37"/>
      <c r="C13" s="80" t="s">
        <v>168</v>
      </c>
      <c r="D13" s="37"/>
      <c r="E13" s="37"/>
      <c r="F13" s="37"/>
      <c r="G13" s="37"/>
      <c r="H13" s="44"/>
      <c r="I13" s="44"/>
      <c r="J13" s="38" t="s">
        <v>69</v>
      </c>
      <c r="K13" s="38" t="s">
        <v>149</v>
      </c>
      <c r="L13" s="38"/>
      <c r="M13" s="38"/>
      <c r="N13" s="39"/>
      <c r="O13" s="39">
        <v>2406.3000000000002</v>
      </c>
    </row>
    <row r="14" spans="1:15" ht="13.5" hidden="1" thickBot="1" x14ac:dyDescent="0.25">
      <c r="A14" s="81">
        <v>45078</v>
      </c>
      <c r="B14" s="41"/>
      <c r="C14" s="82" t="s">
        <v>168</v>
      </c>
      <c r="D14" s="41"/>
      <c r="E14" s="41"/>
      <c r="F14" s="41"/>
      <c r="G14" s="41"/>
      <c r="H14" s="53"/>
      <c r="I14" s="53"/>
      <c r="J14" s="42" t="s">
        <v>69</v>
      </c>
      <c r="K14" s="42" t="s">
        <v>149</v>
      </c>
      <c r="L14" s="42"/>
      <c r="M14" s="42"/>
      <c r="N14" s="43"/>
      <c r="O14" s="43">
        <v>5311.11</v>
      </c>
    </row>
    <row r="15" spans="1:15" hidden="1" x14ac:dyDescent="0.2">
      <c r="A15" s="79">
        <v>45082</v>
      </c>
      <c r="B15" s="37"/>
      <c r="C15" s="80" t="s">
        <v>163</v>
      </c>
      <c r="D15" s="37"/>
      <c r="E15" s="37"/>
      <c r="F15" s="37"/>
      <c r="G15" s="37"/>
      <c r="H15" s="44"/>
      <c r="I15" s="44"/>
      <c r="J15" s="38" t="s">
        <v>69</v>
      </c>
      <c r="K15" s="38" t="s">
        <v>220</v>
      </c>
      <c r="L15" s="38"/>
      <c r="M15" s="38"/>
      <c r="N15" s="39"/>
      <c r="O15" s="39">
        <v>2406.3000000000002</v>
      </c>
    </row>
    <row r="16" spans="1:15" hidden="1" x14ac:dyDescent="0.2">
      <c r="A16" s="79">
        <v>45082</v>
      </c>
      <c r="B16" s="37"/>
      <c r="C16" s="80" t="s">
        <v>163</v>
      </c>
      <c r="D16" s="37"/>
      <c r="E16" s="37"/>
      <c r="F16" s="37"/>
      <c r="G16" s="37"/>
      <c r="H16" s="44"/>
      <c r="I16" s="44"/>
      <c r="J16" s="38" t="s">
        <v>69</v>
      </c>
      <c r="K16" s="38" t="s">
        <v>220</v>
      </c>
      <c r="L16" s="38"/>
      <c r="M16" s="38"/>
      <c r="N16" s="39"/>
      <c r="O16" s="39">
        <v>4906.1400000000003</v>
      </c>
    </row>
    <row r="17" spans="1:15" hidden="1" x14ac:dyDescent="0.2">
      <c r="A17" s="79">
        <v>45082</v>
      </c>
      <c r="B17" s="37"/>
      <c r="C17" s="80" t="s">
        <v>108</v>
      </c>
      <c r="D17" s="37"/>
      <c r="E17" s="37"/>
      <c r="F17" s="37"/>
      <c r="G17" s="37"/>
      <c r="H17" s="44"/>
      <c r="I17" s="44"/>
      <c r="J17" s="38" t="s">
        <v>69</v>
      </c>
      <c r="K17" s="38" t="s">
        <v>109</v>
      </c>
      <c r="L17" s="38"/>
      <c r="M17" s="38"/>
      <c r="N17" s="39"/>
      <c r="O17" s="39">
        <v>2406.3000000000002</v>
      </c>
    </row>
    <row r="18" spans="1:15" hidden="1" x14ac:dyDescent="0.2">
      <c r="A18" s="79">
        <v>45082</v>
      </c>
      <c r="B18" s="37"/>
      <c r="C18" s="80" t="s">
        <v>108</v>
      </c>
      <c r="D18" s="37"/>
      <c r="E18" s="37"/>
      <c r="F18" s="37"/>
      <c r="G18" s="37"/>
      <c r="H18" s="44"/>
      <c r="I18" s="44"/>
      <c r="J18" s="38" t="s">
        <v>69</v>
      </c>
      <c r="K18" s="38" t="s">
        <v>109</v>
      </c>
      <c r="L18" s="38"/>
      <c r="M18" s="38"/>
      <c r="N18" s="39"/>
      <c r="O18" s="39">
        <v>6430.68</v>
      </c>
    </row>
    <row r="19" spans="1:15" hidden="1" x14ac:dyDescent="0.2">
      <c r="A19" s="79">
        <v>45083</v>
      </c>
      <c r="B19" s="37"/>
      <c r="C19" s="80" t="s">
        <v>163</v>
      </c>
      <c r="D19" s="37"/>
      <c r="E19" s="37"/>
      <c r="F19" s="37"/>
      <c r="G19" s="37"/>
      <c r="H19" s="44"/>
      <c r="I19" s="44"/>
      <c r="J19" s="38" t="s">
        <v>69</v>
      </c>
      <c r="K19" s="38" t="s">
        <v>164</v>
      </c>
      <c r="L19" s="38"/>
      <c r="M19" s="38"/>
      <c r="N19" s="39"/>
      <c r="O19" s="39">
        <v>2406.3000000000002</v>
      </c>
    </row>
    <row r="20" spans="1:15" ht="13.5" hidden="1" thickBot="1" x14ac:dyDescent="0.25">
      <c r="A20" s="81">
        <v>45083</v>
      </c>
      <c r="B20" s="41"/>
      <c r="C20" s="82" t="s">
        <v>163</v>
      </c>
      <c r="D20" s="41"/>
      <c r="E20" s="41"/>
      <c r="F20" s="41"/>
      <c r="G20" s="41"/>
      <c r="H20" s="53"/>
      <c r="I20" s="53"/>
      <c r="J20" s="42" t="s">
        <v>69</v>
      </c>
      <c r="K20" s="42" t="s">
        <v>164</v>
      </c>
      <c r="L20" s="42"/>
      <c r="M20" s="42"/>
      <c r="N20" s="43"/>
      <c r="O20" s="43">
        <v>4906.1400000000003</v>
      </c>
    </row>
    <row r="21" spans="1:15" hidden="1" x14ac:dyDescent="0.2">
      <c r="A21" s="83">
        <v>45084</v>
      </c>
      <c r="B21" s="37">
        <v>144263</v>
      </c>
      <c r="C21" s="80" t="s">
        <v>165</v>
      </c>
      <c r="D21" s="37"/>
      <c r="E21" s="37"/>
      <c r="F21" s="37"/>
      <c r="G21" s="37"/>
      <c r="H21" s="44"/>
      <c r="I21" s="44"/>
      <c r="J21" s="38" t="s">
        <v>69</v>
      </c>
      <c r="K21" s="38" t="s">
        <v>166</v>
      </c>
      <c r="L21" s="38" t="s">
        <v>167</v>
      </c>
      <c r="M21" s="38"/>
      <c r="N21" s="39">
        <v>7368.09</v>
      </c>
      <c r="O21" s="39"/>
    </row>
    <row r="22" spans="1:15" hidden="1" x14ac:dyDescent="0.2">
      <c r="A22" s="83">
        <v>45084</v>
      </c>
      <c r="B22" s="37"/>
      <c r="C22" s="80" t="s">
        <v>168</v>
      </c>
      <c r="D22" s="37"/>
      <c r="E22" s="37"/>
      <c r="F22" s="37"/>
      <c r="G22" s="37"/>
      <c r="H22" s="44"/>
      <c r="I22" s="44"/>
      <c r="J22" s="38" t="s">
        <v>69</v>
      </c>
      <c r="K22" s="38" t="s">
        <v>149</v>
      </c>
      <c r="L22" s="38"/>
      <c r="M22" s="38"/>
      <c r="N22" s="39"/>
      <c r="O22" s="39">
        <v>2406.3000000000002</v>
      </c>
    </row>
    <row r="23" spans="1:15" hidden="1" x14ac:dyDescent="0.2">
      <c r="A23" s="83">
        <v>45084</v>
      </c>
      <c r="B23" s="37"/>
      <c r="C23" s="80" t="s">
        <v>168</v>
      </c>
      <c r="D23" s="37"/>
      <c r="E23" s="37"/>
      <c r="F23" s="37"/>
      <c r="G23" s="37"/>
      <c r="H23" s="44"/>
      <c r="I23" s="44"/>
      <c r="J23" s="38" t="s">
        <v>69</v>
      </c>
      <c r="K23" s="38" t="s">
        <v>149</v>
      </c>
      <c r="L23" s="38"/>
      <c r="M23" s="38"/>
      <c r="N23" s="39"/>
      <c r="O23" s="39">
        <v>5311.11</v>
      </c>
    </row>
    <row r="24" spans="1:15" hidden="1" x14ac:dyDescent="0.2">
      <c r="A24" s="79">
        <v>45085</v>
      </c>
      <c r="B24" s="37">
        <v>144267</v>
      </c>
      <c r="C24" s="80" t="s">
        <v>169</v>
      </c>
      <c r="D24" s="37"/>
      <c r="E24" s="37" t="s">
        <v>170</v>
      </c>
      <c r="F24" s="37"/>
      <c r="G24" s="37"/>
      <c r="H24" s="44"/>
      <c r="I24" s="44"/>
      <c r="J24" s="38" t="s">
        <v>69</v>
      </c>
      <c r="K24" s="38" t="s">
        <v>171</v>
      </c>
      <c r="L24" s="38" t="s">
        <v>172</v>
      </c>
      <c r="M24" s="38"/>
      <c r="N24" s="39">
        <v>2963.25</v>
      </c>
      <c r="O24" s="39"/>
    </row>
    <row r="25" spans="1:15" hidden="1" x14ac:dyDescent="0.2">
      <c r="A25" s="79">
        <v>45085</v>
      </c>
      <c r="B25" s="37"/>
      <c r="C25" s="80" t="s">
        <v>168</v>
      </c>
      <c r="D25" s="37"/>
      <c r="E25" s="37"/>
      <c r="F25" s="37"/>
      <c r="G25" s="37"/>
      <c r="H25" s="44"/>
      <c r="I25" s="44"/>
      <c r="J25" s="38" t="s">
        <v>69</v>
      </c>
      <c r="K25" s="38" t="s">
        <v>219</v>
      </c>
      <c r="L25" s="38"/>
      <c r="M25" s="38"/>
      <c r="N25" s="39"/>
      <c r="O25" s="39">
        <v>5311.11</v>
      </c>
    </row>
    <row r="26" spans="1:15" hidden="1" x14ac:dyDescent="0.2">
      <c r="A26" s="79">
        <v>45085</v>
      </c>
      <c r="B26" s="37"/>
      <c r="C26" s="80" t="s">
        <v>168</v>
      </c>
      <c r="D26" s="37"/>
      <c r="E26" s="37"/>
      <c r="F26" s="37"/>
      <c r="G26" s="37"/>
      <c r="H26" s="44"/>
      <c r="I26" s="44"/>
      <c r="J26" s="38"/>
      <c r="K26" s="38" t="s">
        <v>219</v>
      </c>
      <c r="L26" s="38"/>
      <c r="M26" s="38"/>
      <c r="N26" s="39"/>
      <c r="O26" s="39">
        <v>2406.3000000000002</v>
      </c>
    </row>
    <row r="27" spans="1:15" hidden="1" x14ac:dyDescent="0.2">
      <c r="A27" s="79">
        <v>45085</v>
      </c>
      <c r="B27" s="37"/>
      <c r="C27" s="80" t="s">
        <v>163</v>
      </c>
      <c r="D27" s="37"/>
      <c r="E27" s="37"/>
      <c r="F27" s="37"/>
      <c r="G27" s="37"/>
      <c r="H27" s="44"/>
      <c r="I27" s="44"/>
      <c r="J27" s="38" t="s">
        <v>69</v>
      </c>
      <c r="K27" s="38" t="s">
        <v>164</v>
      </c>
      <c r="L27" s="38"/>
      <c r="M27" s="38"/>
      <c r="N27" s="39"/>
      <c r="O27" s="39">
        <v>2406.3000000000002</v>
      </c>
    </row>
    <row r="28" spans="1:15" hidden="1" x14ac:dyDescent="0.2">
      <c r="A28" s="79">
        <v>45085</v>
      </c>
      <c r="B28" s="37"/>
      <c r="C28" s="80" t="s">
        <v>163</v>
      </c>
      <c r="D28" s="37"/>
      <c r="E28" s="37"/>
      <c r="F28" s="37"/>
      <c r="G28" s="37"/>
      <c r="H28" s="44"/>
      <c r="I28" s="44"/>
      <c r="J28" s="38" t="s">
        <v>69</v>
      </c>
      <c r="K28" s="38" t="s">
        <v>164</v>
      </c>
      <c r="L28" s="38"/>
      <c r="M28" s="38"/>
      <c r="N28" s="39"/>
      <c r="O28" s="39">
        <v>4906.1400000000003</v>
      </c>
    </row>
    <row r="29" spans="1:15" x14ac:dyDescent="0.2">
      <c r="A29" s="79">
        <v>45086</v>
      </c>
      <c r="B29" s="37"/>
      <c r="C29" s="80" t="s">
        <v>131</v>
      </c>
      <c r="D29" s="37"/>
      <c r="E29" s="37"/>
      <c r="F29" s="37"/>
      <c r="G29" s="37"/>
      <c r="H29" s="44"/>
      <c r="I29" s="44"/>
      <c r="J29" s="38" t="s">
        <v>69</v>
      </c>
      <c r="K29" s="38" t="s">
        <v>173</v>
      </c>
      <c r="L29" s="38" t="s">
        <v>132</v>
      </c>
      <c r="M29" s="38" t="s">
        <v>174</v>
      </c>
      <c r="N29" s="39"/>
      <c r="O29" s="39">
        <v>82768.570000000007</v>
      </c>
    </row>
    <row r="30" spans="1:15" x14ac:dyDescent="0.2">
      <c r="A30" s="79">
        <v>45086</v>
      </c>
      <c r="B30" s="37"/>
      <c r="C30" s="80" t="s">
        <v>131</v>
      </c>
      <c r="D30" s="37"/>
      <c r="E30" s="37"/>
      <c r="F30" s="37"/>
      <c r="G30" s="37"/>
      <c r="H30" s="44"/>
      <c r="I30" s="44"/>
      <c r="J30" s="38" t="s">
        <v>69</v>
      </c>
      <c r="K30" s="38" t="s">
        <v>175</v>
      </c>
      <c r="L30" s="38" t="s">
        <v>132</v>
      </c>
      <c r="M30" s="38" t="s">
        <v>176</v>
      </c>
      <c r="N30" s="39"/>
      <c r="O30" s="39">
        <v>108148.56</v>
      </c>
    </row>
    <row r="31" spans="1:15" x14ac:dyDescent="0.2">
      <c r="A31" s="79">
        <v>45086</v>
      </c>
      <c r="B31" s="37"/>
      <c r="C31" s="80" t="s">
        <v>131</v>
      </c>
      <c r="D31" s="37"/>
      <c r="E31" s="37"/>
      <c r="F31" s="37"/>
      <c r="G31" s="37"/>
      <c r="H31" s="44"/>
      <c r="I31" s="44"/>
      <c r="J31" s="38" t="s">
        <v>69</v>
      </c>
      <c r="K31" s="38" t="s">
        <v>177</v>
      </c>
      <c r="L31" s="38" t="s">
        <v>132</v>
      </c>
      <c r="M31" s="38" t="s">
        <v>178</v>
      </c>
      <c r="N31" s="39"/>
      <c r="O31" s="39">
        <v>153301.5</v>
      </c>
    </row>
    <row r="32" spans="1:15" x14ac:dyDescent="0.2">
      <c r="A32" s="79">
        <v>45086</v>
      </c>
      <c r="B32" s="37"/>
      <c r="C32" s="80" t="s">
        <v>131</v>
      </c>
      <c r="D32" s="37"/>
      <c r="E32" s="37"/>
      <c r="F32" s="37"/>
      <c r="G32" s="37"/>
      <c r="H32" s="44"/>
      <c r="I32" s="44"/>
      <c r="J32" s="38" t="s">
        <v>69</v>
      </c>
      <c r="K32" s="38" t="s">
        <v>179</v>
      </c>
      <c r="L32" s="38" t="s">
        <v>132</v>
      </c>
      <c r="M32" s="38" t="s">
        <v>180</v>
      </c>
      <c r="N32" s="39"/>
      <c r="O32" s="39">
        <v>219772.41</v>
      </c>
    </row>
    <row r="33" spans="1:15" x14ac:dyDescent="0.2">
      <c r="A33" s="79">
        <v>45086</v>
      </c>
      <c r="B33" s="37"/>
      <c r="C33" s="80" t="s">
        <v>131</v>
      </c>
      <c r="D33" s="37"/>
      <c r="E33" s="37"/>
      <c r="F33" s="37"/>
      <c r="G33" s="37"/>
      <c r="H33" s="44"/>
      <c r="I33" s="44"/>
      <c r="J33" s="38" t="s">
        <v>69</v>
      </c>
      <c r="K33" s="38" t="s">
        <v>181</v>
      </c>
      <c r="L33" s="38" t="s">
        <v>132</v>
      </c>
      <c r="M33" s="38" t="s">
        <v>182</v>
      </c>
      <c r="N33" s="39"/>
      <c r="O33" s="39">
        <v>469066.88</v>
      </c>
    </row>
    <row r="34" spans="1:15" ht="13.5" hidden="1" thickBot="1" x14ac:dyDescent="0.25">
      <c r="A34" s="81">
        <v>45089</v>
      </c>
      <c r="B34" s="41"/>
      <c r="C34" s="82" t="s">
        <v>184</v>
      </c>
      <c r="D34" s="41"/>
      <c r="E34" s="41"/>
      <c r="F34" s="41"/>
      <c r="G34" s="41"/>
      <c r="H34" s="53"/>
      <c r="I34" s="53"/>
      <c r="J34" s="42" t="s">
        <v>69</v>
      </c>
      <c r="K34" s="42" t="s">
        <v>185</v>
      </c>
      <c r="L34" s="42"/>
      <c r="M34" s="42"/>
      <c r="N34" s="43"/>
      <c r="O34" s="43">
        <v>11242.52</v>
      </c>
    </row>
    <row r="35" spans="1:15" x14ac:dyDescent="0.2">
      <c r="A35" s="83">
        <v>45090</v>
      </c>
      <c r="B35" s="84"/>
      <c r="C35" s="167" t="s">
        <v>131</v>
      </c>
      <c r="D35" s="168"/>
      <c r="E35" s="168"/>
      <c r="F35" s="168"/>
      <c r="G35" s="168"/>
      <c r="H35" s="169"/>
      <c r="I35" s="169"/>
      <c r="J35" s="123" t="s">
        <v>69</v>
      </c>
      <c r="K35" s="156" t="s">
        <v>186</v>
      </c>
      <c r="L35" s="156" t="s">
        <v>132</v>
      </c>
      <c r="M35" s="156" t="s">
        <v>187</v>
      </c>
      <c r="N35" s="170"/>
      <c r="O35" s="170">
        <v>363819.35</v>
      </c>
    </row>
    <row r="36" spans="1:15" hidden="1" x14ac:dyDescent="0.2">
      <c r="A36" s="79">
        <v>45090</v>
      </c>
      <c r="B36" s="37"/>
      <c r="C36" s="80" t="s">
        <v>168</v>
      </c>
      <c r="D36" s="37"/>
      <c r="E36" s="37"/>
      <c r="F36" s="37"/>
      <c r="G36" s="37"/>
      <c r="H36" s="44"/>
      <c r="I36" s="44"/>
      <c r="J36" s="123" t="s">
        <v>69</v>
      </c>
      <c r="K36" s="38" t="s">
        <v>149</v>
      </c>
      <c r="L36" s="38"/>
      <c r="M36" s="38"/>
      <c r="N36" s="39"/>
      <c r="O36" s="39">
        <v>2406.3000000000002</v>
      </c>
    </row>
    <row r="37" spans="1:15" hidden="1" x14ac:dyDescent="0.2">
      <c r="A37" s="79">
        <v>45090</v>
      </c>
      <c r="B37" s="37"/>
      <c r="C37" s="80" t="s">
        <v>168</v>
      </c>
      <c r="D37" s="37"/>
      <c r="E37" s="37"/>
      <c r="F37" s="37"/>
      <c r="G37" s="37"/>
      <c r="H37" s="44"/>
      <c r="I37" s="44"/>
      <c r="J37" s="123" t="s">
        <v>69</v>
      </c>
      <c r="K37" s="38" t="s">
        <v>149</v>
      </c>
      <c r="L37" s="38"/>
      <c r="M37" s="38"/>
      <c r="N37" s="39"/>
      <c r="O37" s="39">
        <v>5311.11</v>
      </c>
    </row>
    <row r="38" spans="1:15" hidden="1" x14ac:dyDescent="0.2">
      <c r="A38" s="79">
        <v>45090</v>
      </c>
      <c r="B38" s="37"/>
      <c r="C38" s="80" t="s">
        <v>168</v>
      </c>
      <c r="D38" s="37"/>
      <c r="E38" s="37"/>
      <c r="F38" s="37"/>
      <c r="G38" s="37"/>
      <c r="H38" s="44"/>
      <c r="I38" s="44"/>
      <c r="J38" s="123" t="s">
        <v>69</v>
      </c>
      <c r="K38" s="38" t="s">
        <v>149</v>
      </c>
      <c r="L38" s="38"/>
      <c r="M38" s="38"/>
      <c r="N38" s="39"/>
      <c r="O38" s="39">
        <v>2406.3000000000002</v>
      </c>
    </row>
    <row r="39" spans="1:15" hidden="1" x14ac:dyDescent="0.2">
      <c r="A39" s="79">
        <v>45090</v>
      </c>
      <c r="B39" s="37"/>
      <c r="C39" s="80" t="s">
        <v>168</v>
      </c>
      <c r="D39" s="37"/>
      <c r="E39" s="37"/>
      <c r="F39" s="37"/>
      <c r="G39" s="37"/>
      <c r="H39" s="44"/>
      <c r="I39" s="44"/>
      <c r="J39" s="123" t="s">
        <v>69</v>
      </c>
      <c r="K39" s="38" t="s">
        <v>149</v>
      </c>
      <c r="L39" s="38"/>
      <c r="M39" s="38"/>
      <c r="N39" s="39"/>
      <c r="O39" s="39">
        <v>5311.11</v>
      </c>
    </row>
    <row r="40" spans="1:15" hidden="1" x14ac:dyDescent="0.2">
      <c r="A40" s="79">
        <v>45090</v>
      </c>
      <c r="B40" s="37"/>
      <c r="C40" s="80" t="s">
        <v>168</v>
      </c>
      <c r="D40" s="37"/>
      <c r="E40" s="37"/>
      <c r="F40" s="37"/>
      <c r="G40" s="37"/>
      <c r="H40" s="44"/>
      <c r="I40" s="44"/>
      <c r="J40" s="123" t="s">
        <v>69</v>
      </c>
      <c r="K40" s="38" t="s">
        <v>149</v>
      </c>
      <c r="L40" s="38"/>
      <c r="M40" s="38"/>
      <c r="N40" s="39"/>
      <c r="O40" s="39">
        <v>2406.3000000000002</v>
      </c>
    </row>
    <row r="41" spans="1:15" hidden="1" x14ac:dyDescent="0.2">
      <c r="A41" s="79">
        <v>45090</v>
      </c>
      <c r="B41" s="37"/>
      <c r="C41" s="80" t="s">
        <v>168</v>
      </c>
      <c r="D41" s="37"/>
      <c r="E41" s="37"/>
      <c r="F41" s="37"/>
      <c r="G41" s="37"/>
      <c r="H41" s="44"/>
      <c r="I41" s="44"/>
      <c r="J41" s="123" t="s">
        <v>69</v>
      </c>
      <c r="K41" s="38" t="s">
        <v>149</v>
      </c>
      <c r="L41" s="38"/>
      <c r="M41" s="38"/>
      <c r="N41" s="39"/>
      <c r="O41" s="39">
        <v>5311.11</v>
      </c>
    </row>
    <row r="42" spans="1:15" hidden="1" x14ac:dyDescent="0.2">
      <c r="A42" s="79">
        <v>45091</v>
      </c>
      <c r="B42" s="37"/>
      <c r="C42" s="80" t="s">
        <v>168</v>
      </c>
      <c r="D42" s="37"/>
      <c r="E42" s="37"/>
      <c r="F42" s="37"/>
      <c r="G42" s="37"/>
      <c r="H42" s="44"/>
      <c r="I42" s="44"/>
      <c r="J42" s="38" t="s">
        <v>69</v>
      </c>
      <c r="K42" s="38" t="s">
        <v>149</v>
      </c>
      <c r="L42" s="38"/>
      <c r="M42" s="38"/>
      <c r="N42" s="39"/>
      <c r="O42" s="39">
        <v>2406.3000000000002</v>
      </c>
    </row>
    <row r="43" spans="1:15" ht="13.5" hidden="1" thickBot="1" x14ac:dyDescent="0.25">
      <c r="A43" s="81">
        <v>45091</v>
      </c>
      <c r="B43" s="41"/>
      <c r="C43" s="82" t="s">
        <v>168</v>
      </c>
      <c r="D43" s="41"/>
      <c r="E43" s="41"/>
      <c r="F43" s="41"/>
      <c r="G43" s="41"/>
      <c r="H43" s="53"/>
      <c r="I43" s="53"/>
      <c r="J43" s="42" t="s">
        <v>69</v>
      </c>
      <c r="K43" s="42" t="s">
        <v>149</v>
      </c>
      <c r="L43" s="42"/>
      <c r="M43" s="42"/>
      <c r="N43" s="43"/>
      <c r="O43" s="43">
        <v>5311.11</v>
      </c>
    </row>
    <row r="44" spans="1:15" x14ac:dyDescent="0.2">
      <c r="A44" s="83">
        <v>45092</v>
      </c>
      <c r="B44" s="37"/>
      <c r="C44" s="164" t="s">
        <v>131</v>
      </c>
      <c r="D44" s="165"/>
      <c r="E44" s="165"/>
      <c r="F44" s="165"/>
      <c r="G44" s="165"/>
      <c r="H44" s="166"/>
      <c r="I44" s="166"/>
      <c r="J44" s="206" t="s">
        <v>69</v>
      </c>
      <c r="K44" s="123" t="s">
        <v>188</v>
      </c>
      <c r="L44" s="123" t="s">
        <v>132</v>
      </c>
      <c r="M44" s="123" t="s">
        <v>187</v>
      </c>
      <c r="N44" s="204"/>
      <c r="O44" s="39">
        <v>174517.46</v>
      </c>
    </row>
    <row r="45" spans="1:15" x14ac:dyDescent="0.2">
      <c r="A45" s="83">
        <v>45092</v>
      </c>
      <c r="B45" s="37"/>
      <c r="C45" s="80" t="s">
        <v>131</v>
      </c>
      <c r="D45" s="37"/>
      <c r="E45" s="37"/>
      <c r="F45" s="37"/>
      <c r="G45" s="37"/>
      <c r="H45" s="44"/>
      <c r="I45" s="44"/>
      <c r="J45" s="38" t="s">
        <v>69</v>
      </c>
      <c r="K45" s="38" t="s">
        <v>189</v>
      </c>
      <c r="L45" s="38" t="s">
        <v>132</v>
      </c>
      <c r="M45" s="38" t="s">
        <v>190</v>
      </c>
      <c r="N45" s="39"/>
      <c r="O45" s="39">
        <v>287397.34999999998</v>
      </c>
    </row>
    <row r="46" spans="1:15" x14ac:dyDescent="0.2">
      <c r="A46" s="83">
        <v>45092</v>
      </c>
      <c r="B46" s="37"/>
      <c r="C46" s="80" t="s">
        <v>131</v>
      </c>
      <c r="D46" s="37"/>
      <c r="E46" s="37"/>
      <c r="F46" s="37"/>
      <c r="G46" s="37"/>
      <c r="H46" s="44"/>
      <c r="I46" s="44"/>
      <c r="J46" s="38" t="s">
        <v>69</v>
      </c>
      <c r="K46" s="38" t="s">
        <v>191</v>
      </c>
      <c r="L46" s="38" t="s">
        <v>132</v>
      </c>
      <c r="M46" s="38" t="s">
        <v>192</v>
      </c>
      <c r="N46" s="39"/>
      <c r="O46" s="39">
        <v>405733.64</v>
      </c>
    </row>
    <row r="47" spans="1:15" hidden="1" x14ac:dyDescent="0.2">
      <c r="A47" s="83">
        <v>45092</v>
      </c>
      <c r="B47" s="37"/>
      <c r="C47" s="80" t="s">
        <v>168</v>
      </c>
      <c r="D47" s="37"/>
      <c r="E47" s="37"/>
      <c r="F47" s="37"/>
      <c r="G47" s="37"/>
      <c r="H47" s="44"/>
      <c r="I47" s="44"/>
      <c r="J47" s="38" t="s">
        <v>69</v>
      </c>
      <c r="K47" s="38" t="s">
        <v>149</v>
      </c>
      <c r="L47" s="38"/>
      <c r="M47" s="38"/>
      <c r="N47" s="39"/>
      <c r="O47" s="39">
        <v>2406.3000000000002</v>
      </c>
    </row>
    <row r="48" spans="1:15" hidden="1" x14ac:dyDescent="0.2">
      <c r="A48" s="79">
        <v>45092</v>
      </c>
      <c r="B48" s="37"/>
      <c r="C48" s="80" t="s">
        <v>168</v>
      </c>
      <c r="D48" s="37"/>
      <c r="E48" s="37"/>
      <c r="F48" s="37"/>
      <c r="G48" s="37"/>
      <c r="H48" s="44"/>
      <c r="I48" s="44"/>
      <c r="J48" s="38" t="s">
        <v>69</v>
      </c>
      <c r="K48" s="38" t="s">
        <v>149</v>
      </c>
      <c r="L48" s="38"/>
      <c r="M48" s="38"/>
      <c r="N48" s="39"/>
      <c r="O48" s="39">
        <v>5311.11</v>
      </c>
    </row>
    <row r="49" spans="1:15" hidden="1" x14ac:dyDescent="0.2">
      <c r="A49" s="83">
        <v>45096</v>
      </c>
      <c r="B49" s="84"/>
      <c r="C49" s="85" t="s">
        <v>163</v>
      </c>
      <c r="D49" s="84"/>
      <c r="E49" s="84"/>
      <c r="F49" s="84"/>
      <c r="G49" s="84"/>
      <c r="H49" s="86"/>
      <c r="I49" s="86"/>
      <c r="J49" s="38" t="s">
        <v>69</v>
      </c>
      <c r="K49" s="40" t="s">
        <v>164</v>
      </c>
      <c r="L49" s="40"/>
      <c r="M49" s="40"/>
      <c r="N49" s="87"/>
      <c r="O49" s="87">
        <v>4906.1400000000003</v>
      </c>
    </row>
    <row r="50" spans="1:15" hidden="1" x14ac:dyDescent="0.2">
      <c r="A50" s="83">
        <v>45096</v>
      </c>
      <c r="B50" s="37"/>
      <c r="C50" s="80" t="s">
        <v>193</v>
      </c>
      <c r="D50" s="37"/>
      <c r="E50" s="37" t="s">
        <v>194</v>
      </c>
      <c r="F50" s="37"/>
      <c r="G50" s="37"/>
      <c r="H50" s="44"/>
      <c r="I50" s="44"/>
      <c r="J50" s="38" t="s">
        <v>69</v>
      </c>
      <c r="K50" s="38" t="s">
        <v>195</v>
      </c>
      <c r="L50" s="38" t="s">
        <v>196</v>
      </c>
      <c r="M50" s="38" t="s">
        <v>197</v>
      </c>
      <c r="N50" s="39"/>
      <c r="O50" s="39">
        <v>198549.27</v>
      </c>
    </row>
    <row r="51" spans="1:15" x14ac:dyDescent="0.2">
      <c r="A51" s="83">
        <v>45096</v>
      </c>
      <c r="B51" s="37"/>
      <c r="C51" s="80" t="s">
        <v>131</v>
      </c>
      <c r="D51" s="37"/>
      <c r="E51" s="37"/>
      <c r="F51" s="37"/>
      <c r="G51" s="37"/>
      <c r="H51" s="44"/>
      <c r="I51" s="44"/>
      <c r="J51" s="38" t="s">
        <v>69</v>
      </c>
      <c r="K51" s="38" t="s">
        <v>198</v>
      </c>
      <c r="L51" s="38" t="s">
        <v>132</v>
      </c>
      <c r="M51" s="38" t="s">
        <v>199</v>
      </c>
      <c r="N51" s="39"/>
      <c r="O51" s="39">
        <v>189107.43</v>
      </c>
    </row>
    <row r="52" spans="1:15" ht="13.5" thickBot="1" x14ac:dyDescent="0.25">
      <c r="A52" s="81">
        <v>45096</v>
      </c>
      <c r="B52" s="41"/>
      <c r="C52" s="82" t="s">
        <v>131</v>
      </c>
      <c r="D52" s="41"/>
      <c r="E52" s="41"/>
      <c r="F52" s="41"/>
      <c r="G52" s="41"/>
      <c r="H52" s="53"/>
      <c r="I52" s="53"/>
      <c r="J52" s="42" t="s">
        <v>69</v>
      </c>
      <c r="K52" s="42" t="s">
        <v>200</v>
      </c>
      <c r="L52" s="42" t="s">
        <v>132</v>
      </c>
      <c r="M52" s="42" t="s">
        <v>199</v>
      </c>
      <c r="N52" s="43"/>
      <c r="O52" s="43">
        <v>113154.23</v>
      </c>
    </row>
    <row r="53" spans="1:15" ht="14.25" hidden="1" thickTop="1" thickBot="1" x14ac:dyDescent="0.25">
      <c r="A53" s="81">
        <v>45097</v>
      </c>
      <c r="B53" s="41"/>
      <c r="C53" s="82" t="s">
        <v>163</v>
      </c>
      <c r="D53" s="41"/>
      <c r="E53" s="41"/>
      <c r="F53" s="41"/>
      <c r="G53" s="41"/>
      <c r="H53" s="53"/>
      <c r="I53" s="53"/>
      <c r="J53" s="42" t="s">
        <v>69</v>
      </c>
      <c r="K53" s="42" t="s">
        <v>164</v>
      </c>
      <c r="L53" s="42"/>
      <c r="M53" s="42"/>
      <c r="N53" s="43"/>
      <c r="O53" s="43">
        <v>2406.3000000000002</v>
      </c>
    </row>
    <row r="54" spans="1:15" ht="13.5" hidden="1" thickTop="1" x14ac:dyDescent="0.2">
      <c r="A54" s="83">
        <v>45098</v>
      </c>
      <c r="B54" s="84"/>
      <c r="C54" s="85" t="s">
        <v>133</v>
      </c>
      <c r="D54" s="84"/>
      <c r="E54" s="84"/>
      <c r="F54" s="84"/>
      <c r="G54" s="84"/>
      <c r="H54" s="86"/>
      <c r="I54" s="86"/>
      <c r="J54" s="40" t="s">
        <v>69</v>
      </c>
      <c r="K54" s="40" t="s">
        <v>134</v>
      </c>
      <c r="L54" s="120" t="s">
        <v>201</v>
      </c>
      <c r="M54" s="40"/>
      <c r="N54" s="87"/>
      <c r="O54" s="87">
        <v>93559232.799999997</v>
      </c>
    </row>
    <row r="55" spans="1:15" ht="13.5" hidden="1" thickTop="1" x14ac:dyDescent="0.2">
      <c r="A55" s="83">
        <v>45098</v>
      </c>
      <c r="B55" s="37"/>
      <c r="C55" s="80" t="s">
        <v>133</v>
      </c>
      <c r="D55" s="37"/>
      <c r="E55" s="37"/>
      <c r="F55" s="37"/>
      <c r="G55" s="37"/>
      <c r="H55" s="44"/>
      <c r="I55" s="44"/>
      <c r="J55" s="38" t="s">
        <v>69</v>
      </c>
      <c r="K55" s="38" t="s">
        <v>134</v>
      </c>
      <c r="L55" s="158" t="s">
        <v>202</v>
      </c>
      <c r="M55" s="38"/>
      <c r="N55" s="39"/>
      <c r="O55" s="39">
        <v>189778.07</v>
      </c>
    </row>
    <row r="56" spans="1:15" ht="13.5" hidden="1" thickTop="1" x14ac:dyDescent="0.2">
      <c r="A56" s="83">
        <v>45098</v>
      </c>
      <c r="B56" s="37"/>
      <c r="C56" s="80" t="s">
        <v>133</v>
      </c>
      <c r="D56" s="37"/>
      <c r="E56" s="37"/>
      <c r="F56" s="37"/>
      <c r="G56" s="37"/>
      <c r="H56" s="44"/>
      <c r="I56" s="44"/>
      <c r="J56" s="38" t="s">
        <v>69</v>
      </c>
      <c r="K56" s="38" t="s">
        <v>134</v>
      </c>
      <c r="L56" s="120" t="s">
        <v>203</v>
      </c>
      <c r="M56" s="38"/>
      <c r="N56" s="39"/>
      <c r="O56" s="39">
        <v>306829.73</v>
      </c>
    </row>
    <row r="57" spans="1:15" ht="14.25" thickTop="1" thickBot="1" x14ac:dyDescent="0.25">
      <c r="A57" s="81">
        <v>45098</v>
      </c>
      <c r="B57" s="41"/>
      <c r="C57" s="207" t="s">
        <v>131</v>
      </c>
      <c r="D57" s="208"/>
      <c r="E57" s="208"/>
      <c r="F57" s="208"/>
      <c r="G57" s="208"/>
      <c r="H57" s="209"/>
      <c r="I57" s="209"/>
      <c r="J57" s="205" t="s">
        <v>69</v>
      </c>
      <c r="K57" s="205" t="s">
        <v>204</v>
      </c>
      <c r="L57" s="205" t="s">
        <v>132</v>
      </c>
      <c r="M57" s="205" t="s">
        <v>205</v>
      </c>
      <c r="N57" s="210"/>
      <c r="O57" s="43">
        <v>264105.68</v>
      </c>
    </row>
    <row r="58" spans="1:15" ht="13.5" hidden="1" thickTop="1" x14ac:dyDescent="0.2">
      <c r="A58" s="79">
        <v>45099</v>
      </c>
      <c r="B58" s="37"/>
      <c r="C58" s="80" t="s">
        <v>163</v>
      </c>
      <c r="D58" s="37"/>
      <c r="E58" s="37"/>
      <c r="F58" s="37"/>
      <c r="G58" s="37"/>
      <c r="H58" s="44"/>
      <c r="I58" s="44"/>
      <c r="J58" s="38" t="s">
        <v>69</v>
      </c>
      <c r="K58" s="38" t="s">
        <v>164</v>
      </c>
      <c r="L58" s="38"/>
      <c r="M58" s="38"/>
      <c r="N58" s="39"/>
      <c r="O58" s="39">
        <v>2406.3000000000002</v>
      </c>
    </row>
    <row r="59" spans="1:15" ht="14.25" hidden="1" thickTop="1" thickBot="1" x14ac:dyDescent="0.25">
      <c r="A59" s="81">
        <v>45099</v>
      </c>
      <c r="B59" s="41"/>
      <c r="C59" s="82" t="s">
        <v>163</v>
      </c>
      <c r="D59" s="41"/>
      <c r="E59" s="41"/>
      <c r="F59" s="41"/>
      <c r="G59" s="41"/>
      <c r="H59" s="53"/>
      <c r="I59" s="53"/>
      <c r="J59" s="38" t="s">
        <v>69</v>
      </c>
      <c r="K59" s="42" t="s">
        <v>164</v>
      </c>
      <c r="L59" s="42"/>
      <c r="M59" s="42"/>
      <c r="N59" s="43"/>
      <c r="O59" s="43">
        <v>4906.1400000000003</v>
      </c>
    </row>
    <row r="60" spans="1:15" ht="13.5" hidden="1" thickTop="1" x14ac:dyDescent="0.2">
      <c r="A60" s="83">
        <v>45103</v>
      </c>
      <c r="B60" s="37">
        <v>144318</v>
      </c>
      <c r="C60" s="80" t="s">
        <v>61</v>
      </c>
      <c r="D60" s="37"/>
      <c r="E60" s="37" t="s">
        <v>206</v>
      </c>
      <c r="F60" s="37"/>
      <c r="G60" s="37"/>
      <c r="H60" s="44"/>
      <c r="I60" s="44"/>
      <c r="J60" s="38" t="s">
        <v>69</v>
      </c>
      <c r="K60" s="38" t="s">
        <v>207</v>
      </c>
      <c r="L60" s="38" t="s">
        <v>208</v>
      </c>
      <c r="M60" s="38" t="s">
        <v>183</v>
      </c>
      <c r="N60" s="39">
        <v>109752.99</v>
      </c>
      <c r="O60" s="39"/>
    </row>
    <row r="61" spans="1:15" ht="14.25" hidden="1" thickTop="1" thickBot="1" x14ac:dyDescent="0.25">
      <c r="A61" s="81">
        <v>45103</v>
      </c>
      <c r="B61" s="41">
        <v>144319</v>
      </c>
      <c r="C61" s="82" t="s">
        <v>61</v>
      </c>
      <c r="D61" s="41"/>
      <c r="E61" s="41" t="s">
        <v>209</v>
      </c>
      <c r="F61" s="41"/>
      <c r="G61" s="41"/>
      <c r="H61" s="53"/>
      <c r="I61" s="53"/>
      <c r="J61" s="42" t="s">
        <v>69</v>
      </c>
      <c r="K61" s="42" t="s">
        <v>210</v>
      </c>
      <c r="L61" s="42" t="s">
        <v>208</v>
      </c>
      <c r="M61" s="42"/>
      <c r="N61" s="43">
        <v>1805.66</v>
      </c>
      <c r="O61" s="43"/>
    </row>
    <row r="62" spans="1:15" ht="13.5" hidden="1" thickTop="1" x14ac:dyDescent="0.2">
      <c r="A62" s="83">
        <v>45104</v>
      </c>
      <c r="B62" s="37"/>
      <c r="C62" s="80" t="s">
        <v>184</v>
      </c>
      <c r="D62" s="37"/>
      <c r="E62" s="37"/>
      <c r="F62" s="37"/>
      <c r="G62" s="37"/>
      <c r="H62" s="44"/>
      <c r="I62" s="44"/>
      <c r="J62" s="38" t="s">
        <v>69</v>
      </c>
      <c r="K62" s="38" t="s">
        <v>185</v>
      </c>
      <c r="L62" s="38"/>
      <c r="M62" s="38"/>
      <c r="N62" s="39"/>
      <c r="O62" s="39">
        <v>10495.1</v>
      </c>
    </row>
    <row r="63" spans="1:15" ht="13.5" hidden="1" thickTop="1" x14ac:dyDescent="0.2">
      <c r="A63" s="83">
        <v>45104</v>
      </c>
      <c r="B63" s="37"/>
      <c r="C63" s="80" t="s">
        <v>168</v>
      </c>
      <c r="D63" s="37"/>
      <c r="E63" s="37"/>
      <c r="F63" s="37"/>
      <c r="G63" s="37"/>
      <c r="H63" s="44"/>
      <c r="I63" s="44"/>
      <c r="J63" s="38" t="s">
        <v>69</v>
      </c>
      <c r="K63" s="38" t="s">
        <v>149</v>
      </c>
      <c r="L63" s="38"/>
      <c r="M63" s="38"/>
      <c r="N63" s="39"/>
      <c r="O63" s="39">
        <v>2406.3000000000002</v>
      </c>
    </row>
    <row r="64" spans="1:15" ht="13.5" hidden="1" thickTop="1" x14ac:dyDescent="0.2">
      <c r="A64" s="79">
        <v>45104</v>
      </c>
      <c r="B64" s="37"/>
      <c r="C64" s="80" t="s">
        <v>168</v>
      </c>
      <c r="D64" s="37"/>
      <c r="E64" s="37"/>
      <c r="F64" s="37"/>
      <c r="G64" s="37"/>
      <c r="H64" s="44"/>
      <c r="I64" s="44"/>
      <c r="J64" s="38" t="s">
        <v>69</v>
      </c>
      <c r="K64" s="38" t="s">
        <v>149</v>
      </c>
      <c r="L64" s="38"/>
      <c r="M64" s="38"/>
      <c r="N64" s="39"/>
      <c r="O64" s="39">
        <v>5311.11</v>
      </c>
    </row>
    <row r="65" spans="1:15" ht="13.5" hidden="1" thickTop="1" x14ac:dyDescent="0.2">
      <c r="A65" s="79">
        <v>45104</v>
      </c>
      <c r="B65" s="37"/>
      <c r="C65" s="80" t="s">
        <v>104</v>
      </c>
      <c r="D65" s="37"/>
      <c r="E65" s="37"/>
      <c r="F65" s="37"/>
      <c r="G65" s="37"/>
      <c r="H65" s="44"/>
      <c r="I65" s="44"/>
      <c r="J65" s="38" t="s">
        <v>69</v>
      </c>
      <c r="K65" s="38" t="s">
        <v>105</v>
      </c>
      <c r="L65" s="38"/>
      <c r="M65" s="38"/>
      <c r="N65" s="39"/>
      <c r="O65" s="39">
        <v>157.22</v>
      </c>
    </row>
    <row r="66" spans="1:15" ht="13.5" hidden="1" thickTop="1" x14ac:dyDescent="0.2">
      <c r="A66" s="79">
        <v>45104</v>
      </c>
      <c r="B66" s="37"/>
      <c r="C66" s="80" t="s">
        <v>104</v>
      </c>
      <c r="D66" s="37"/>
      <c r="E66" s="37"/>
      <c r="F66" s="37"/>
      <c r="G66" s="37"/>
      <c r="H66" s="44"/>
      <c r="I66" s="44"/>
      <c r="J66" s="38" t="s">
        <v>69</v>
      </c>
      <c r="K66" s="38" t="s">
        <v>105</v>
      </c>
      <c r="L66" s="38"/>
      <c r="M66" s="38"/>
      <c r="N66" s="39"/>
      <c r="O66" s="39">
        <v>401.01</v>
      </c>
    </row>
    <row r="67" spans="1:15" ht="13.5" hidden="1" thickTop="1" x14ac:dyDescent="0.2">
      <c r="A67" s="79">
        <v>45104</v>
      </c>
      <c r="B67" s="37"/>
      <c r="C67" s="80" t="s">
        <v>104</v>
      </c>
      <c r="D67" s="37"/>
      <c r="E67" s="37"/>
      <c r="F67" s="37"/>
      <c r="G67" s="37"/>
      <c r="H67" s="44"/>
      <c r="I67" s="44"/>
      <c r="J67" s="38" t="s">
        <v>69</v>
      </c>
      <c r="K67" s="38" t="s">
        <v>105</v>
      </c>
      <c r="L67" s="38"/>
      <c r="M67" s="38"/>
      <c r="N67" s="39"/>
      <c r="O67" s="39">
        <v>401.01</v>
      </c>
    </row>
    <row r="68" spans="1:15" ht="13.5" hidden="1" thickTop="1" x14ac:dyDescent="0.2">
      <c r="A68" s="79">
        <v>45104</v>
      </c>
      <c r="B68" s="37"/>
      <c r="C68" s="80" t="s">
        <v>104</v>
      </c>
      <c r="D68" s="37"/>
      <c r="E68" s="37"/>
      <c r="F68" s="37"/>
      <c r="G68" s="37"/>
      <c r="H68" s="44"/>
      <c r="I68" s="44"/>
      <c r="J68" s="38" t="s">
        <v>69</v>
      </c>
      <c r="K68" s="38" t="s">
        <v>105</v>
      </c>
      <c r="L68" s="38"/>
      <c r="M68" s="38"/>
      <c r="N68" s="39"/>
      <c r="O68" s="39">
        <v>158.41999999999999</v>
      </c>
    </row>
    <row r="69" spans="1:15" ht="13.5" hidden="1" thickTop="1" x14ac:dyDescent="0.2">
      <c r="A69" s="79">
        <v>45104</v>
      </c>
      <c r="B69" s="37"/>
      <c r="C69" s="80" t="s">
        <v>104</v>
      </c>
      <c r="D69" s="37"/>
      <c r="E69" s="37"/>
      <c r="F69" s="37"/>
      <c r="G69" s="37"/>
      <c r="H69" s="44"/>
      <c r="I69" s="44"/>
      <c r="J69" s="38" t="s">
        <v>69</v>
      </c>
      <c r="K69" s="38" t="s">
        <v>105</v>
      </c>
      <c r="L69" s="38"/>
      <c r="M69" s="38"/>
      <c r="N69" s="39"/>
      <c r="O69" s="39">
        <v>401.01</v>
      </c>
    </row>
    <row r="70" spans="1:15" ht="14.25" hidden="1" thickTop="1" thickBot="1" x14ac:dyDescent="0.25">
      <c r="A70" s="81">
        <v>45104</v>
      </c>
      <c r="B70" s="41"/>
      <c r="C70" s="82" t="s">
        <v>104</v>
      </c>
      <c r="D70" s="41"/>
      <c r="E70" s="41"/>
      <c r="F70" s="41"/>
      <c r="G70" s="41"/>
      <c r="H70" s="53"/>
      <c r="I70" s="53"/>
      <c r="J70" s="42" t="s">
        <v>69</v>
      </c>
      <c r="K70" s="42" t="s">
        <v>105</v>
      </c>
      <c r="L70" s="42"/>
      <c r="M70" s="42"/>
      <c r="N70" s="43"/>
      <c r="O70" s="43">
        <v>184.06</v>
      </c>
    </row>
    <row r="71" spans="1:15" ht="13.5" thickTop="1" x14ac:dyDescent="0.2">
      <c r="A71" s="83">
        <v>45105</v>
      </c>
      <c r="B71" s="84"/>
      <c r="C71" s="167" t="s">
        <v>131</v>
      </c>
      <c r="D71" s="168"/>
      <c r="E71" s="168"/>
      <c r="F71" s="168"/>
      <c r="G71" s="168"/>
      <c r="H71" s="169"/>
      <c r="I71" s="169"/>
      <c r="J71" s="123" t="s">
        <v>69</v>
      </c>
      <c r="K71" s="156" t="s">
        <v>216</v>
      </c>
      <c r="L71" s="156" t="s">
        <v>132</v>
      </c>
      <c r="M71" s="156"/>
      <c r="N71" s="170"/>
      <c r="O71" s="170">
        <v>47344</v>
      </c>
    </row>
    <row r="72" spans="1:15" hidden="1" x14ac:dyDescent="0.2">
      <c r="A72" s="79">
        <v>45105</v>
      </c>
      <c r="B72" s="37"/>
      <c r="C72" s="80" t="s">
        <v>168</v>
      </c>
      <c r="D72" s="37"/>
      <c r="E72" s="37"/>
      <c r="F72" s="37"/>
      <c r="G72" s="37"/>
      <c r="H72" s="44"/>
      <c r="I72" s="44"/>
      <c r="J72" s="38" t="s">
        <v>69</v>
      </c>
      <c r="K72" s="38" t="s">
        <v>149</v>
      </c>
      <c r="L72" s="38"/>
      <c r="M72" s="38"/>
      <c r="N72" s="39"/>
      <c r="O72" s="39">
        <v>2406.3000000000002</v>
      </c>
    </row>
    <row r="73" spans="1:15" hidden="1" x14ac:dyDescent="0.2">
      <c r="A73" s="79">
        <v>45105</v>
      </c>
      <c r="B73" s="37"/>
      <c r="C73" s="80" t="s">
        <v>168</v>
      </c>
      <c r="D73" s="37"/>
      <c r="E73" s="37"/>
      <c r="F73" s="37"/>
      <c r="G73" s="37"/>
      <c r="H73" s="44"/>
      <c r="I73" s="44"/>
      <c r="J73" s="38" t="s">
        <v>69</v>
      </c>
      <c r="K73" s="38" t="s">
        <v>149</v>
      </c>
      <c r="L73" s="38"/>
      <c r="M73" s="38"/>
      <c r="N73" s="39"/>
      <c r="O73" s="39">
        <v>5311.11</v>
      </c>
    </row>
    <row r="74" spans="1:15" hidden="1" x14ac:dyDescent="0.2">
      <c r="A74" s="79">
        <v>45105</v>
      </c>
      <c r="B74" s="37"/>
      <c r="C74" s="80" t="s">
        <v>104</v>
      </c>
      <c r="D74" s="37"/>
      <c r="E74" s="37"/>
      <c r="F74" s="37"/>
      <c r="G74" s="37"/>
      <c r="H74" s="44"/>
      <c r="I74" s="44"/>
      <c r="J74" s="38" t="s">
        <v>69</v>
      </c>
      <c r="K74" s="38" t="s">
        <v>105</v>
      </c>
      <c r="L74" s="38"/>
      <c r="M74" s="38"/>
      <c r="N74" s="39"/>
      <c r="O74" s="39">
        <v>401.01</v>
      </c>
    </row>
    <row r="75" spans="1:15" hidden="1" x14ac:dyDescent="0.2">
      <c r="A75" s="79">
        <v>45105</v>
      </c>
      <c r="B75" s="37"/>
      <c r="C75" s="80" t="s">
        <v>104</v>
      </c>
      <c r="D75" s="37"/>
      <c r="E75" s="37"/>
      <c r="F75" s="37"/>
      <c r="G75" s="37"/>
      <c r="H75" s="44"/>
      <c r="I75" s="44"/>
      <c r="J75" s="38" t="s">
        <v>69</v>
      </c>
      <c r="K75" s="38" t="s">
        <v>105</v>
      </c>
      <c r="L75" s="38"/>
      <c r="M75" s="38"/>
      <c r="N75" s="39"/>
      <c r="O75" s="39">
        <v>202.75</v>
      </c>
    </row>
    <row r="76" spans="1:15" hidden="1" x14ac:dyDescent="0.2">
      <c r="A76" s="79">
        <v>45105</v>
      </c>
      <c r="B76" s="37"/>
      <c r="C76" s="80" t="s">
        <v>104</v>
      </c>
      <c r="D76" s="37"/>
      <c r="E76" s="37"/>
      <c r="F76" s="37"/>
      <c r="G76" s="37"/>
      <c r="H76" s="44"/>
      <c r="I76" s="44"/>
      <c r="J76" s="38" t="s">
        <v>69</v>
      </c>
      <c r="K76" s="38" t="s">
        <v>105</v>
      </c>
      <c r="L76" s="38"/>
      <c r="M76" s="38"/>
      <c r="N76" s="39"/>
      <c r="O76" s="39">
        <v>401.01</v>
      </c>
    </row>
    <row r="77" spans="1:15" hidden="1" x14ac:dyDescent="0.2">
      <c r="A77" s="79">
        <v>45105</v>
      </c>
      <c r="B77" s="37"/>
      <c r="C77" s="80" t="s">
        <v>104</v>
      </c>
      <c r="D77" s="37"/>
      <c r="E77" s="37"/>
      <c r="F77" s="37"/>
      <c r="G77" s="37"/>
      <c r="H77" s="44"/>
      <c r="I77" s="44"/>
      <c r="J77" s="38" t="s">
        <v>69</v>
      </c>
      <c r="K77" s="38" t="s">
        <v>105</v>
      </c>
      <c r="L77" s="38"/>
      <c r="M77" s="38"/>
      <c r="N77" s="39"/>
      <c r="O77" s="39">
        <v>401.01</v>
      </c>
    </row>
    <row r="78" spans="1:15" hidden="1" x14ac:dyDescent="0.2">
      <c r="A78" s="79">
        <v>45105</v>
      </c>
      <c r="B78" s="37"/>
      <c r="C78" s="80" t="s">
        <v>104</v>
      </c>
      <c r="D78" s="37"/>
      <c r="E78" s="37"/>
      <c r="F78" s="37"/>
      <c r="G78" s="37"/>
      <c r="H78" s="44"/>
      <c r="I78" s="44"/>
      <c r="J78" s="38" t="s">
        <v>69</v>
      </c>
      <c r="K78" s="38" t="s">
        <v>105</v>
      </c>
      <c r="L78" s="38"/>
      <c r="M78" s="38"/>
      <c r="N78" s="39"/>
      <c r="O78" s="39">
        <v>138.11000000000001</v>
      </c>
    </row>
    <row r="79" spans="1:15" hidden="1" x14ac:dyDescent="0.2">
      <c r="A79" s="79">
        <v>45105</v>
      </c>
      <c r="B79" s="37"/>
      <c r="C79" s="80" t="s">
        <v>104</v>
      </c>
      <c r="D79" s="37"/>
      <c r="E79" s="37"/>
      <c r="F79" s="37"/>
      <c r="G79" s="37"/>
      <c r="H79" s="44"/>
      <c r="I79" s="44"/>
      <c r="J79" s="38" t="s">
        <v>69</v>
      </c>
      <c r="K79" s="38" t="s">
        <v>105</v>
      </c>
      <c r="L79" s="38"/>
      <c r="M79" s="38"/>
      <c r="N79" s="39"/>
      <c r="O79" s="39">
        <v>137.69</v>
      </c>
    </row>
    <row r="80" spans="1:15" hidden="1" x14ac:dyDescent="0.2">
      <c r="A80" s="79">
        <v>45105</v>
      </c>
      <c r="B80" s="37"/>
      <c r="C80" s="80" t="s">
        <v>104</v>
      </c>
      <c r="D80" s="37"/>
      <c r="E80" s="37"/>
      <c r="F80" s="37"/>
      <c r="G80" s="37"/>
      <c r="H80" s="44"/>
      <c r="I80" s="44"/>
      <c r="J80" s="38" t="s">
        <v>69</v>
      </c>
      <c r="K80" s="38" t="s">
        <v>105</v>
      </c>
      <c r="L80" s="38"/>
      <c r="M80" s="38"/>
      <c r="N80" s="39"/>
      <c r="O80" s="39">
        <v>401.01</v>
      </c>
    </row>
    <row r="81" spans="1:15" hidden="1" x14ac:dyDescent="0.2">
      <c r="A81" s="79">
        <v>45105</v>
      </c>
      <c r="B81" s="37"/>
      <c r="C81" s="80" t="s">
        <v>104</v>
      </c>
      <c r="D81" s="37"/>
      <c r="E81" s="37"/>
      <c r="F81" s="37"/>
      <c r="G81" s="37"/>
      <c r="H81" s="44"/>
      <c r="I81" s="44"/>
      <c r="J81" s="38" t="s">
        <v>69</v>
      </c>
      <c r="K81" s="38" t="s">
        <v>105</v>
      </c>
      <c r="L81" s="38"/>
      <c r="M81" s="38"/>
      <c r="N81" s="39"/>
      <c r="O81" s="39">
        <v>153.54</v>
      </c>
    </row>
    <row r="82" spans="1:15" hidden="1" x14ac:dyDescent="0.2">
      <c r="A82" s="79">
        <v>45106</v>
      </c>
      <c r="B82" s="37">
        <v>144353</v>
      </c>
      <c r="C82" s="80" t="s">
        <v>61</v>
      </c>
      <c r="D82" s="37"/>
      <c r="E82" s="37"/>
      <c r="F82" s="37"/>
      <c r="G82" s="37"/>
      <c r="H82" s="44"/>
      <c r="I82" s="44"/>
      <c r="J82" s="123" t="s">
        <v>69</v>
      </c>
      <c r="K82" s="38" t="s">
        <v>211</v>
      </c>
      <c r="L82" s="38" t="s">
        <v>208</v>
      </c>
      <c r="M82" s="38"/>
      <c r="N82" s="39">
        <v>3566.12</v>
      </c>
      <c r="O82" s="39"/>
    </row>
    <row r="83" spans="1:15" hidden="1" x14ac:dyDescent="0.2">
      <c r="A83" s="79">
        <v>45106</v>
      </c>
      <c r="B83" s="37"/>
      <c r="C83" s="80" t="s">
        <v>104</v>
      </c>
      <c r="D83" s="37"/>
      <c r="E83" s="37"/>
      <c r="F83" s="37"/>
      <c r="G83" s="37"/>
      <c r="H83" s="44"/>
      <c r="I83" s="44"/>
      <c r="J83" s="123" t="s">
        <v>69</v>
      </c>
      <c r="K83" s="38" t="s">
        <v>105</v>
      </c>
      <c r="L83" s="38"/>
      <c r="M83" s="38"/>
      <c r="N83" s="39"/>
      <c r="O83" s="39">
        <v>402</v>
      </c>
    </row>
    <row r="84" spans="1:15" hidden="1" x14ac:dyDescent="0.2">
      <c r="A84" s="79">
        <v>45106</v>
      </c>
      <c r="B84" s="37"/>
      <c r="C84" s="80" t="s">
        <v>104</v>
      </c>
      <c r="D84" s="37"/>
      <c r="E84" s="37"/>
      <c r="F84" s="37"/>
      <c r="G84" s="37"/>
      <c r="H84" s="44"/>
      <c r="I84" s="44"/>
      <c r="J84" s="123" t="s">
        <v>69</v>
      </c>
      <c r="K84" s="38" t="s">
        <v>105</v>
      </c>
      <c r="L84" s="38"/>
      <c r="M84" s="38"/>
      <c r="N84" s="39"/>
      <c r="O84" s="39">
        <v>201</v>
      </c>
    </row>
    <row r="85" spans="1:15" hidden="1" x14ac:dyDescent="0.2">
      <c r="A85" s="79">
        <v>45106</v>
      </c>
      <c r="B85" s="37"/>
      <c r="C85" s="80" t="s">
        <v>104</v>
      </c>
      <c r="D85" s="37"/>
      <c r="E85" s="37"/>
      <c r="F85" s="37"/>
      <c r="G85" s="37"/>
      <c r="H85" s="44"/>
      <c r="I85" s="44"/>
      <c r="J85" s="123" t="s">
        <v>69</v>
      </c>
      <c r="K85" s="38" t="s">
        <v>105</v>
      </c>
      <c r="L85" s="38"/>
      <c r="M85" s="38"/>
      <c r="N85" s="39"/>
      <c r="O85" s="39">
        <v>401.01</v>
      </c>
    </row>
    <row r="86" spans="1:15" hidden="1" x14ac:dyDescent="0.2">
      <c r="A86" s="79">
        <v>45106</v>
      </c>
      <c r="B86" s="37"/>
      <c r="C86" s="80" t="s">
        <v>104</v>
      </c>
      <c r="D86" s="37"/>
      <c r="E86" s="37"/>
      <c r="F86" s="37"/>
      <c r="G86" s="37"/>
      <c r="H86" s="44"/>
      <c r="I86" s="44"/>
      <c r="J86" s="123" t="s">
        <v>69</v>
      </c>
      <c r="K86" s="38" t="s">
        <v>105</v>
      </c>
      <c r="L86" s="38"/>
      <c r="M86" s="38"/>
      <c r="N86" s="39"/>
      <c r="O86" s="39">
        <v>133</v>
      </c>
    </row>
    <row r="87" spans="1:15" hidden="1" x14ac:dyDescent="0.2">
      <c r="A87" s="79">
        <v>45106</v>
      </c>
      <c r="B87" s="37"/>
      <c r="C87" s="80" t="s">
        <v>104</v>
      </c>
      <c r="D87" s="37"/>
      <c r="E87" s="37"/>
      <c r="F87" s="37"/>
      <c r="G87" s="37"/>
      <c r="H87" s="44"/>
      <c r="I87" s="44"/>
      <c r="J87" s="123" t="s">
        <v>69</v>
      </c>
      <c r="K87" s="38" t="s">
        <v>105</v>
      </c>
      <c r="L87" s="38"/>
      <c r="M87" s="38"/>
      <c r="N87" s="39"/>
      <c r="O87" s="39">
        <v>401.01</v>
      </c>
    </row>
    <row r="88" spans="1:15" hidden="1" x14ac:dyDescent="0.2">
      <c r="A88" s="79">
        <v>45106</v>
      </c>
      <c r="B88" s="37"/>
      <c r="C88" s="80" t="s">
        <v>104</v>
      </c>
      <c r="D88" s="37"/>
      <c r="E88" s="37"/>
      <c r="F88" s="37"/>
      <c r="G88" s="37"/>
      <c r="H88" s="44"/>
      <c r="I88" s="44"/>
      <c r="J88" s="123" t="s">
        <v>69</v>
      </c>
      <c r="K88" s="38" t="s">
        <v>105</v>
      </c>
      <c r="L88" s="38"/>
      <c r="M88" s="38"/>
      <c r="N88" s="39"/>
      <c r="O88" s="39">
        <v>129.82</v>
      </c>
    </row>
    <row r="89" spans="1:15" hidden="1" x14ac:dyDescent="0.2">
      <c r="A89" s="79">
        <v>45106</v>
      </c>
      <c r="B89" s="37"/>
      <c r="C89" s="80" t="s">
        <v>104</v>
      </c>
      <c r="D89" s="37"/>
      <c r="E89" s="37"/>
      <c r="F89" s="37"/>
      <c r="G89" s="37"/>
      <c r="H89" s="44"/>
      <c r="I89" s="44"/>
      <c r="J89" s="123" t="s">
        <v>69</v>
      </c>
      <c r="K89" s="38" t="s">
        <v>105</v>
      </c>
      <c r="L89" s="38"/>
      <c r="M89" s="38"/>
      <c r="N89" s="39"/>
      <c r="O89" s="39">
        <v>139.41</v>
      </c>
    </row>
    <row r="90" spans="1:15" hidden="1" x14ac:dyDescent="0.2">
      <c r="A90" s="79">
        <v>45106</v>
      </c>
      <c r="B90" s="37"/>
      <c r="C90" s="80" t="s">
        <v>104</v>
      </c>
      <c r="D90" s="37"/>
      <c r="E90" s="37"/>
      <c r="F90" s="37"/>
      <c r="G90" s="37"/>
      <c r="H90" s="44"/>
      <c r="I90" s="44"/>
      <c r="J90" s="123" t="s">
        <v>69</v>
      </c>
      <c r="K90" s="38" t="s">
        <v>105</v>
      </c>
      <c r="L90" s="38"/>
      <c r="M90" s="38"/>
      <c r="N90" s="39"/>
      <c r="O90" s="39">
        <v>401.01</v>
      </c>
    </row>
    <row r="91" spans="1:15" hidden="1" x14ac:dyDescent="0.2">
      <c r="A91" s="79">
        <v>45106</v>
      </c>
      <c r="B91" s="37"/>
      <c r="C91" s="80" t="s">
        <v>104</v>
      </c>
      <c r="D91" s="37"/>
      <c r="E91" s="37"/>
      <c r="F91" s="37"/>
      <c r="G91" s="37"/>
      <c r="H91" s="44"/>
      <c r="I91" s="44"/>
      <c r="J91" s="123" t="s">
        <v>69</v>
      </c>
      <c r="K91" s="38" t="s">
        <v>105</v>
      </c>
      <c r="L91" s="38"/>
      <c r="M91" s="38"/>
      <c r="N91" s="39"/>
      <c r="O91" s="39">
        <v>401.01</v>
      </c>
    </row>
    <row r="92" spans="1:15" ht="13.5" hidden="1" thickBot="1" x14ac:dyDescent="0.25">
      <c r="A92" s="81">
        <v>45106</v>
      </c>
      <c r="B92" s="41"/>
      <c r="C92" s="82" t="s">
        <v>104</v>
      </c>
      <c r="D92" s="41"/>
      <c r="E92" s="41"/>
      <c r="F92" s="41"/>
      <c r="G92" s="41"/>
      <c r="H92" s="53"/>
      <c r="I92" s="53"/>
      <c r="J92" s="205" t="s">
        <v>69</v>
      </c>
      <c r="K92" s="42" t="s">
        <v>105</v>
      </c>
      <c r="L92" s="42"/>
      <c r="M92" s="42"/>
      <c r="N92" s="43"/>
      <c r="O92" s="43">
        <v>134.69</v>
      </c>
    </row>
    <row r="93" spans="1:15" hidden="1" x14ac:dyDescent="0.2">
      <c r="A93" s="83">
        <v>45107</v>
      </c>
      <c r="B93" s="84">
        <v>144355</v>
      </c>
      <c r="C93" s="85" t="s">
        <v>61</v>
      </c>
      <c r="D93" s="84"/>
      <c r="E93" s="84" t="s">
        <v>212</v>
      </c>
      <c r="F93" s="84"/>
      <c r="G93" s="84"/>
      <c r="H93" s="86"/>
      <c r="I93" s="86"/>
      <c r="J93" s="123" t="s">
        <v>69</v>
      </c>
      <c r="K93" s="40" t="s">
        <v>213</v>
      </c>
      <c r="L93" s="40" t="s">
        <v>214</v>
      </c>
      <c r="M93" s="40"/>
      <c r="N93" s="87">
        <v>3374.93</v>
      </c>
      <c r="O93" s="87"/>
    </row>
    <row r="94" spans="1:15" hidden="1" x14ac:dyDescent="0.2">
      <c r="A94" s="79">
        <v>45107</v>
      </c>
      <c r="B94" s="37"/>
      <c r="C94" s="80" t="s">
        <v>104</v>
      </c>
      <c r="D94" s="37"/>
      <c r="E94" s="37"/>
      <c r="F94" s="37"/>
      <c r="G94" s="37"/>
      <c r="H94" s="44"/>
      <c r="I94" s="44"/>
      <c r="J94" s="38" t="s">
        <v>69</v>
      </c>
      <c r="K94" s="38" t="s">
        <v>105</v>
      </c>
      <c r="L94" s="38"/>
      <c r="M94" s="38"/>
      <c r="N94" s="39"/>
      <c r="O94" s="39">
        <v>134.16</v>
      </c>
    </row>
    <row r="95" spans="1:15" hidden="1" x14ac:dyDescent="0.2">
      <c r="A95" s="79">
        <v>45107</v>
      </c>
      <c r="B95" s="37"/>
      <c r="C95" s="80" t="s">
        <v>104</v>
      </c>
      <c r="D95" s="37"/>
      <c r="E95" s="37"/>
      <c r="F95" s="37"/>
      <c r="G95" s="37"/>
      <c r="H95" s="44"/>
      <c r="I95" s="44"/>
      <c r="J95" s="38" t="s">
        <v>69</v>
      </c>
      <c r="K95" s="38" t="s">
        <v>105</v>
      </c>
      <c r="L95" s="38"/>
      <c r="M95" s="38"/>
      <c r="N95" s="39"/>
      <c r="O95" s="39">
        <v>401.01</v>
      </c>
    </row>
    <row r="96" spans="1:15" hidden="1" x14ac:dyDescent="0.2">
      <c r="A96" s="79">
        <v>45107</v>
      </c>
      <c r="B96" s="37"/>
      <c r="C96" s="80" t="s">
        <v>104</v>
      </c>
      <c r="D96" s="37"/>
      <c r="E96" s="37"/>
      <c r="F96" s="37"/>
      <c r="G96" s="37"/>
      <c r="H96" s="44"/>
      <c r="I96" s="44"/>
      <c r="J96" s="38" t="s">
        <v>69</v>
      </c>
      <c r="K96" s="38" t="s">
        <v>105</v>
      </c>
      <c r="L96" s="38"/>
      <c r="M96" s="38"/>
      <c r="N96" s="39"/>
      <c r="O96" s="39">
        <v>401.01</v>
      </c>
    </row>
    <row r="97" spans="1:15" hidden="1" x14ac:dyDescent="0.2">
      <c r="A97" s="79">
        <v>45107</v>
      </c>
      <c r="B97" s="37"/>
      <c r="C97" s="80" t="s">
        <v>104</v>
      </c>
      <c r="D97" s="37"/>
      <c r="E97" s="37"/>
      <c r="F97" s="37"/>
      <c r="G97" s="37"/>
      <c r="H97" s="44"/>
      <c r="I97" s="44"/>
      <c r="J97" s="38" t="s">
        <v>69</v>
      </c>
      <c r="K97" s="38" t="s">
        <v>105</v>
      </c>
      <c r="L97" s="38"/>
      <c r="M97" s="38"/>
      <c r="N97" s="39"/>
      <c r="O97" s="39">
        <v>134.44999999999999</v>
      </c>
    </row>
    <row r="98" spans="1:15" hidden="1" x14ac:dyDescent="0.2">
      <c r="A98" s="79">
        <v>45107</v>
      </c>
      <c r="B98" s="37"/>
      <c r="C98" s="80" t="s">
        <v>104</v>
      </c>
      <c r="D98" s="37"/>
      <c r="E98" s="37"/>
      <c r="F98" s="37"/>
      <c r="G98" s="37"/>
      <c r="H98" s="44"/>
      <c r="I98" s="44"/>
      <c r="J98" s="38" t="s">
        <v>69</v>
      </c>
      <c r="K98" s="38" t="s">
        <v>105</v>
      </c>
      <c r="L98" s="38"/>
      <c r="M98" s="38"/>
      <c r="N98" s="39"/>
      <c r="O98" s="39">
        <v>402</v>
      </c>
    </row>
    <row r="99" spans="1:15" hidden="1" x14ac:dyDescent="0.2">
      <c r="A99" s="79">
        <v>45107</v>
      </c>
      <c r="B99" s="37"/>
      <c r="C99" s="122" t="s">
        <v>104</v>
      </c>
      <c r="D99" s="37"/>
      <c r="E99" s="37"/>
      <c r="F99" s="37"/>
      <c r="G99" s="37"/>
      <c r="H99" s="44"/>
      <c r="I99" s="44"/>
      <c r="J99" s="38" t="s">
        <v>69</v>
      </c>
      <c r="K99" s="38" t="s">
        <v>105</v>
      </c>
      <c r="L99" s="38"/>
      <c r="M99" s="38"/>
      <c r="N99" s="39"/>
      <c r="O99" s="39">
        <v>97</v>
      </c>
    </row>
  </sheetData>
  <autoFilter ref="A9:O99">
    <filterColumn colId="2">
      <filters>
        <filter val="ASEGU"/>
      </filters>
    </filterColumn>
  </autoFilter>
  <mergeCells count="1">
    <mergeCell ref="A8:O8"/>
  </mergeCells>
  <conditionalFormatting sqref="E34:E99 E27:E32 E10:E24">
    <cfRule type="duplicateValues" dxfId="1807" priority="175"/>
  </conditionalFormatting>
  <conditionalFormatting sqref="D34:D99 D27:D32 D10:D24">
    <cfRule type="duplicateValues" dxfId="1806" priority="174"/>
  </conditionalFormatting>
  <conditionalFormatting sqref="H34:H99 H27:H32 H10:H24">
    <cfRule type="duplicateValues" dxfId="1805" priority="173"/>
  </conditionalFormatting>
  <conditionalFormatting sqref="I34:I99 I27:I32 I10:I24">
    <cfRule type="duplicateValues" dxfId="1804" priority="176"/>
  </conditionalFormatting>
  <conditionalFormatting sqref="D34:D99 D27:D32 D10:D24">
    <cfRule type="duplicateValues" dxfId="1803" priority="170"/>
    <cfRule type="duplicateValues" dxfId="1802" priority="171"/>
    <cfRule type="duplicateValues" dxfId="1801" priority="172"/>
  </conditionalFormatting>
  <conditionalFormatting sqref="B93:B99 B42:B83 B27:B37 B10:B24">
    <cfRule type="duplicateValues" dxfId="1800" priority="177"/>
  </conditionalFormatting>
  <conditionalFormatting sqref="B10:B14">
    <cfRule type="duplicateValues" dxfId="1799" priority="178"/>
  </conditionalFormatting>
  <conditionalFormatting sqref="D27:D99 D10:D24">
    <cfRule type="duplicateValues" dxfId="1798" priority="169"/>
  </conditionalFormatting>
  <conditionalFormatting sqref="I27:I99 I10:I24">
    <cfRule type="duplicateValues" dxfId="1797" priority="168"/>
  </conditionalFormatting>
  <conditionalFormatting sqref="D27:D99 D10:D24">
    <cfRule type="duplicateValues" dxfId="1796" priority="167"/>
  </conditionalFormatting>
  <conditionalFormatting sqref="D27:D99 D10:D24">
    <cfRule type="duplicateValues" dxfId="1795" priority="166"/>
  </conditionalFormatting>
  <conditionalFormatting sqref="E25:E26">
    <cfRule type="duplicateValues" dxfId="1794" priority="160"/>
  </conditionalFormatting>
  <conditionalFormatting sqref="D25:D26">
    <cfRule type="duplicateValues" dxfId="1793" priority="159"/>
  </conditionalFormatting>
  <conditionalFormatting sqref="D25:D26">
    <cfRule type="duplicateValues" dxfId="1792" priority="158"/>
  </conditionalFormatting>
  <conditionalFormatting sqref="E25:E26">
    <cfRule type="duplicateValues" dxfId="1791" priority="157"/>
  </conditionalFormatting>
  <conditionalFormatting sqref="E25:E26">
    <cfRule type="duplicateValues" dxfId="1790" priority="156"/>
  </conditionalFormatting>
  <conditionalFormatting sqref="D25:D26">
    <cfRule type="duplicateValues" dxfId="1789" priority="155"/>
  </conditionalFormatting>
  <conditionalFormatting sqref="D25:D26">
    <cfRule type="duplicateValues" dxfId="1788" priority="154"/>
  </conditionalFormatting>
  <conditionalFormatting sqref="D25:D26">
    <cfRule type="duplicateValues" dxfId="1787" priority="153"/>
  </conditionalFormatting>
  <conditionalFormatting sqref="D25:D26">
    <cfRule type="duplicateValues" dxfId="1786" priority="152"/>
  </conditionalFormatting>
  <conditionalFormatting sqref="H25:H26">
    <cfRule type="duplicateValues" dxfId="1785" priority="151"/>
  </conditionalFormatting>
  <conditionalFormatting sqref="D25:D26">
    <cfRule type="duplicateValues" dxfId="1784" priority="150"/>
  </conditionalFormatting>
  <conditionalFormatting sqref="D25:D26">
    <cfRule type="duplicateValues" dxfId="1783" priority="149"/>
  </conditionalFormatting>
  <conditionalFormatting sqref="I25:I26">
    <cfRule type="duplicateValues" dxfId="1782" priority="161"/>
  </conditionalFormatting>
  <conditionalFormatting sqref="I25:I26">
    <cfRule type="duplicateValues" dxfId="1781" priority="162"/>
  </conditionalFormatting>
  <conditionalFormatting sqref="I25:I26">
    <cfRule type="duplicateValues" dxfId="1780" priority="163"/>
  </conditionalFormatting>
  <conditionalFormatting sqref="D25:D26">
    <cfRule type="duplicateValues" dxfId="1779" priority="146"/>
    <cfRule type="duplicateValues" dxfId="1778" priority="147"/>
    <cfRule type="duplicateValues" dxfId="1777" priority="148"/>
  </conditionalFormatting>
  <conditionalFormatting sqref="D25:D26">
    <cfRule type="duplicateValues" dxfId="1776" priority="145"/>
  </conditionalFormatting>
  <conditionalFormatting sqref="I25:I26">
    <cfRule type="duplicateValues" dxfId="1775" priority="144"/>
  </conditionalFormatting>
  <conditionalFormatting sqref="E25:E26">
    <cfRule type="duplicateValues" dxfId="1774" priority="143"/>
  </conditionalFormatting>
  <conditionalFormatting sqref="I25:I26">
    <cfRule type="duplicateValues" dxfId="1773" priority="142"/>
  </conditionalFormatting>
  <conditionalFormatting sqref="D25:D26">
    <cfRule type="duplicateValues" dxfId="1772" priority="141"/>
  </conditionalFormatting>
  <conditionalFormatting sqref="E25:E26">
    <cfRule type="duplicateValues" dxfId="1771" priority="140"/>
  </conditionalFormatting>
  <conditionalFormatting sqref="I25:I26">
    <cfRule type="duplicateValues" dxfId="1770" priority="139"/>
  </conditionalFormatting>
  <conditionalFormatting sqref="D25:D26">
    <cfRule type="duplicateValues" dxfId="1769" priority="138"/>
  </conditionalFormatting>
  <conditionalFormatting sqref="E25:E26">
    <cfRule type="duplicateValues" dxfId="1768" priority="137"/>
  </conditionalFormatting>
  <conditionalFormatting sqref="E25:E26">
    <cfRule type="duplicateValues" dxfId="1767" priority="136"/>
  </conditionalFormatting>
  <conditionalFormatting sqref="I25:I26">
    <cfRule type="duplicateValues" dxfId="1766" priority="135"/>
  </conditionalFormatting>
  <conditionalFormatting sqref="I25:I26">
    <cfRule type="duplicateValues" dxfId="1765" priority="134"/>
  </conditionalFormatting>
  <conditionalFormatting sqref="D25:D26">
    <cfRule type="duplicateValues" dxfId="1764" priority="133"/>
  </conditionalFormatting>
  <conditionalFormatting sqref="I25:I26">
    <cfRule type="duplicateValues" dxfId="1763" priority="132"/>
  </conditionalFormatting>
  <conditionalFormatting sqref="E25:E26">
    <cfRule type="duplicateValues" dxfId="1762" priority="131"/>
  </conditionalFormatting>
  <conditionalFormatting sqref="D25:D26">
    <cfRule type="duplicateValues" dxfId="1761" priority="130"/>
  </conditionalFormatting>
  <conditionalFormatting sqref="I25:I26">
    <cfRule type="duplicateValues" dxfId="1760" priority="129"/>
  </conditionalFormatting>
  <conditionalFormatting sqref="D25:D26">
    <cfRule type="duplicateValues" dxfId="1759" priority="128"/>
  </conditionalFormatting>
  <conditionalFormatting sqref="D25:D26">
    <cfRule type="duplicateValues" dxfId="1758" priority="127"/>
  </conditionalFormatting>
  <conditionalFormatting sqref="D25:D26">
    <cfRule type="duplicateValues" dxfId="1757" priority="126"/>
  </conditionalFormatting>
  <conditionalFormatting sqref="I25:I26">
    <cfRule type="duplicateValues" dxfId="1756" priority="125"/>
  </conditionalFormatting>
  <conditionalFormatting sqref="D25:D26">
    <cfRule type="duplicateValues" dxfId="1755" priority="124"/>
  </conditionalFormatting>
  <conditionalFormatting sqref="D25:D26">
    <cfRule type="duplicateValues" dxfId="1754" priority="123"/>
  </conditionalFormatting>
  <conditionalFormatting sqref="E25:E26">
    <cfRule type="duplicateValues" dxfId="1753" priority="122"/>
  </conditionalFormatting>
  <conditionalFormatting sqref="I25:I26">
    <cfRule type="duplicateValues" dxfId="1752" priority="121"/>
  </conditionalFormatting>
  <conditionalFormatting sqref="D25:D26">
    <cfRule type="duplicateValues" dxfId="1751" priority="120"/>
  </conditionalFormatting>
  <conditionalFormatting sqref="E25:E26">
    <cfRule type="duplicateValues" dxfId="1750" priority="119"/>
  </conditionalFormatting>
  <conditionalFormatting sqref="E25:E26">
    <cfRule type="duplicateValues" dxfId="1749" priority="118"/>
  </conditionalFormatting>
  <conditionalFormatting sqref="I25:I26">
    <cfRule type="duplicateValues" dxfId="1748" priority="117"/>
  </conditionalFormatting>
  <conditionalFormatting sqref="D25:D26">
    <cfRule type="duplicateValues" dxfId="1747" priority="116"/>
  </conditionalFormatting>
  <conditionalFormatting sqref="E25:E26">
    <cfRule type="duplicateValues" dxfId="1746" priority="115"/>
  </conditionalFormatting>
  <conditionalFormatting sqref="I25:I26">
    <cfRule type="duplicateValues" dxfId="1745" priority="114"/>
  </conditionalFormatting>
  <conditionalFormatting sqref="B25:B26">
    <cfRule type="duplicateValues" dxfId="1744" priority="164"/>
  </conditionalFormatting>
  <conditionalFormatting sqref="B25:B26">
    <cfRule type="duplicateValues" dxfId="1743" priority="165"/>
  </conditionalFormatting>
  <conditionalFormatting sqref="D25:D26">
    <cfRule type="duplicateValues" dxfId="1742" priority="113"/>
  </conditionalFormatting>
  <conditionalFormatting sqref="I25:I26">
    <cfRule type="duplicateValues" dxfId="1741" priority="112"/>
  </conditionalFormatting>
  <conditionalFormatting sqref="D25:D26">
    <cfRule type="duplicateValues" dxfId="1740" priority="111"/>
  </conditionalFormatting>
  <conditionalFormatting sqref="D25:D26">
    <cfRule type="duplicateValues" dxfId="1739" priority="110"/>
  </conditionalFormatting>
  <conditionalFormatting sqref="D25:D26">
    <cfRule type="duplicateValues" dxfId="1738" priority="109"/>
  </conditionalFormatting>
  <conditionalFormatting sqref="I25:I26">
    <cfRule type="duplicateValues" dxfId="1737" priority="108"/>
  </conditionalFormatting>
  <conditionalFormatting sqref="D25:D26">
    <cfRule type="duplicateValues" dxfId="1736" priority="107"/>
  </conditionalFormatting>
  <conditionalFormatting sqref="D25:D26">
    <cfRule type="duplicateValues" dxfId="1735" priority="106"/>
  </conditionalFormatting>
  <conditionalFormatting sqref="E33">
    <cfRule type="duplicateValues" dxfId="1734" priority="102"/>
  </conditionalFormatting>
  <conditionalFormatting sqref="D33">
    <cfRule type="duplicateValues" dxfId="1733" priority="101"/>
  </conditionalFormatting>
  <conditionalFormatting sqref="D33">
    <cfRule type="duplicateValues" dxfId="1732" priority="100"/>
  </conditionalFormatting>
  <conditionalFormatting sqref="E33">
    <cfRule type="duplicateValues" dxfId="1731" priority="99"/>
  </conditionalFormatting>
  <conditionalFormatting sqref="E33">
    <cfRule type="duplicateValues" dxfId="1730" priority="98"/>
  </conditionalFormatting>
  <conditionalFormatting sqref="D33">
    <cfRule type="duplicateValues" dxfId="1729" priority="97"/>
  </conditionalFormatting>
  <conditionalFormatting sqref="D33">
    <cfRule type="duplicateValues" dxfId="1728" priority="96"/>
  </conditionalFormatting>
  <conditionalFormatting sqref="D33">
    <cfRule type="duplicateValues" dxfId="1727" priority="95"/>
  </conditionalFormatting>
  <conditionalFormatting sqref="D33">
    <cfRule type="duplicateValues" dxfId="1726" priority="94"/>
  </conditionalFormatting>
  <conditionalFormatting sqref="H33">
    <cfRule type="duplicateValues" dxfId="1725" priority="93"/>
  </conditionalFormatting>
  <conditionalFormatting sqref="D33">
    <cfRule type="duplicateValues" dxfId="1724" priority="92"/>
  </conditionalFormatting>
  <conditionalFormatting sqref="D33">
    <cfRule type="duplicateValues" dxfId="1723" priority="91"/>
  </conditionalFormatting>
  <conditionalFormatting sqref="I33">
    <cfRule type="duplicateValues" dxfId="1722" priority="103"/>
  </conditionalFormatting>
  <conditionalFormatting sqref="I33">
    <cfRule type="duplicateValues" dxfId="1721" priority="104"/>
  </conditionalFormatting>
  <conditionalFormatting sqref="I33">
    <cfRule type="duplicateValues" dxfId="1720" priority="105"/>
  </conditionalFormatting>
  <conditionalFormatting sqref="D33">
    <cfRule type="duplicateValues" dxfId="1719" priority="88"/>
    <cfRule type="duplicateValues" dxfId="1718" priority="89"/>
    <cfRule type="duplicateValues" dxfId="1717" priority="90"/>
  </conditionalFormatting>
  <conditionalFormatting sqref="D33">
    <cfRule type="duplicateValues" dxfId="1716" priority="87"/>
  </conditionalFormatting>
  <conditionalFormatting sqref="I33">
    <cfRule type="duplicateValues" dxfId="1715" priority="86"/>
  </conditionalFormatting>
  <conditionalFormatting sqref="E33">
    <cfRule type="duplicateValues" dxfId="1714" priority="85"/>
  </conditionalFormatting>
  <conditionalFormatting sqref="I33">
    <cfRule type="duplicateValues" dxfId="1713" priority="84"/>
  </conditionalFormatting>
  <conditionalFormatting sqref="D33">
    <cfRule type="duplicateValues" dxfId="1712" priority="83"/>
  </conditionalFormatting>
  <conditionalFormatting sqref="E33">
    <cfRule type="duplicateValues" dxfId="1711" priority="82"/>
  </conditionalFormatting>
  <conditionalFormatting sqref="I33">
    <cfRule type="duplicateValues" dxfId="1710" priority="81"/>
  </conditionalFormatting>
  <conditionalFormatting sqref="D33">
    <cfRule type="duplicateValues" dxfId="1709" priority="80"/>
  </conditionalFormatting>
  <conditionalFormatting sqref="E33">
    <cfRule type="duplicateValues" dxfId="1708" priority="79"/>
  </conditionalFormatting>
  <conditionalFormatting sqref="E33">
    <cfRule type="duplicateValues" dxfId="1707" priority="78"/>
  </conditionalFormatting>
  <conditionalFormatting sqref="I33">
    <cfRule type="duplicateValues" dxfId="1706" priority="77"/>
  </conditionalFormatting>
  <conditionalFormatting sqref="I33">
    <cfRule type="duplicateValues" dxfId="1705" priority="76"/>
  </conditionalFormatting>
  <conditionalFormatting sqref="D33">
    <cfRule type="duplicateValues" dxfId="1704" priority="75"/>
  </conditionalFormatting>
  <conditionalFormatting sqref="I33">
    <cfRule type="duplicateValues" dxfId="1703" priority="74"/>
  </conditionalFormatting>
  <conditionalFormatting sqref="E33">
    <cfRule type="duplicateValues" dxfId="1702" priority="73"/>
  </conditionalFormatting>
  <conditionalFormatting sqref="D33">
    <cfRule type="duplicateValues" dxfId="1701" priority="72"/>
  </conditionalFormatting>
  <conditionalFormatting sqref="I33">
    <cfRule type="duplicateValues" dxfId="1700" priority="71"/>
  </conditionalFormatting>
  <conditionalFormatting sqref="D33">
    <cfRule type="duplicateValues" dxfId="1699" priority="70"/>
  </conditionalFormatting>
  <conditionalFormatting sqref="D33">
    <cfRule type="duplicateValues" dxfId="1698" priority="69"/>
  </conditionalFormatting>
  <conditionalFormatting sqref="D33">
    <cfRule type="duplicateValues" dxfId="1697" priority="68"/>
  </conditionalFormatting>
  <conditionalFormatting sqref="I33">
    <cfRule type="duplicateValues" dxfId="1696" priority="67"/>
  </conditionalFormatting>
  <conditionalFormatting sqref="D33">
    <cfRule type="duplicateValues" dxfId="1695" priority="66"/>
  </conditionalFormatting>
  <conditionalFormatting sqref="D33">
    <cfRule type="duplicateValues" dxfId="1694" priority="65"/>
  </conditionalFormatting>
  <conditionalFormatting sqref="E33">
    <cfRule type="duplicateValues" dxfId="1693" priority="64"/>
  </conditionalFormatting>
  <conditionalFormatting sqref="I33">
    <cfRule type="duplicateValues" dxfId="1692" priority="63"/>
  </conditionalFormatting>
  <conditionalFormatting sqref="D33">
    <cfRule type="duplicateValues" dxfId="1691" priority="62"/>
  </conditionalFormatting>
  <conditionalFormatting sqref="E33">
    <cfRule type="duplicateValues" dxfId="1690" priority="61"/>
  </conditionalFormatting>
  <conditionalFormatting sqref="E33">
    <cfRule type="duplicateValues" dxfId="1689" priority="60"/>
  </conditionalFormatting>
  <conditionalFormatting sqref="I33">
    <cfRule type="duplicateValues" dxfId="1688" priority="59"/>
  </conditionalFormatting>
  <conditionalFormatting sqref="D33">
    <cfRule type="duplicateValues" dxfId="1687" priority="58"/>
  </conditionalFormatting>
  <conditionalFormatting sqref="E33">
    <cfRule type="duplicateValues" dxfId="1686" priority="57"/>
  </conditionalFormatting>
  <conditionalFormatting sqref="I33">
    <cfRule type="duplicateValues" dxfId="1685" priority="56"/>
  </conditionalFormatting>
  <conditionalFormatting sqref="D33">
    <cfRule type="duplicateValues" dxfId="1684" priority="55"/>
  </conditionalFormatting>
  <conditionalFormatting sqref="I33">
    <cfRule type="duplicateValues" dxfId="1683" priority="54"/>
  </conditionalFormatting>
  <conditionalFormatting sqref="D33">
    <cfRule type="duplicateValues" dxfId="1682" priority="53"/>
  </conditionalFormatting>
  <conditionalFormatting sqref="D33">
    <cfRule type="duplicateValues" dxfId="1681" priority="52"/>
  </conditionalFormatting>
  <conditionalFormatting sqref="B38:B41">
    <cfRule type="duplicateValues" dxfId="1680" priority="50"/>
  </conditionalFormatting>
  <conditionalFormatting sqref="B38:B41">
    <cfRule type="duplicateValues" dxfId="1679" priority="51"/>
  </conditionalFormatting>
  <conditionalFormatting sqref="D58:D59">
    <cfRule type="duplicateValues" dxfId="1678" priority="49"/>
  </conditionalFormatting>
  <conditionalFormatting sqref="D58:D59">
    <cfRule type="duplicateValues" dxfId="1677" priority="48"/>
  </conditionalFormatting>
  <conditionalFormatting sqref="D58:D59">
    <cfRule type="duplicateValues" dxfId="1676" priority="47"/>
  </conditionalFormatting>
  <conditionalFormatting sqref="D58:D59">
    <cfRule type="duplicateValues" dxfId="1675" priority="46"/>
  </conditionalFormatting>
  <conditionalFormatting sqref="D58:D59">
    <cfRule type="duplicateValues" dxfId="1674" priority="45"/>
  </conditionalFormatting>
  <conditionalFormatting sqref="D58:D59">
    <cfRule type="duplicateValues" dxfId="1673" priority="44"/>
  </conditionalFormatting>
  <conditionalFormatting sqref="D58:D59">
    <cfRule type="duplicateValues" dxfId="1672" priority="43"/>
  </conditionalFormatting>
  <conditionalFormatting sqref="D58:D59">
    <cfRule type="duplicateValues" dxfId="1671" priority="42"/>
  </conditionalFormatting>
  <conditionalFormatting sqref="D58:D59">
    <cfRule type="duplicateValues" dxfId="1670" priority="41"/>
  </conditionalFormatting>
  <conditionalFormatting sqref="D58:D59">
    <cfRule type="duplicateValues" dxfId="1669" priority="40"/>
  </conditionalFormatting>
  <conditionalFormatting sqref="D58:D59">
    <cfRule type="duplicateValues" dxfId="1668" priority="39"/>
  </conditionalFormatting>
  <conditionalFormatting sqref="D58:D59">
    <cfRule type="duplicateValues" dxfId="1667" priority="38"/>
  </conditionalFormatting>
  <conditionalFormatting sqref="D58:D59">
    <cfRule type="duplicateValues" dxfId="1666" priority="37"/>
  </conditionalFormatting>
  <conditionalFormatting sqref="D58:D59">
    <cfRule type="duplicateValues" dxfId="1665" priority="36"/>
  </conditionalFormatting>
  <conditionalFormatting sqref="D58:D59">
    <cfRule type="duplicateValues" dxfId="1664" priority="35"/>
  </conditionalFormatting>
  <conditionalFormatting sqref="D58:D59">
    <cfRule type="duplicateValues" dxfId="1663" priority="34"/>
  </conditionalFormatting>
  <conditionalFormatting sqref="D58:D59">
    <cfRule type="duplicateValues" dxfId="1662" priority="33"/>
  </conditionalFormatting>
  <conditionalFormatting sqref="D58:D59">
    <cfRule type="duplicateValues" dxfId="1661" priority="32"/>
  </conditionalFormatting>
  <conditionalFormatting sqref="D58:D59">
    <cfRule type="duplicateValues" dxfId="1660" priority="31"/>
  </conditionalFormatting>
  <conditionalFormatting sqref="D58:D59">
    <cfRule type="duplicateValues" dxfId="1659" priority="30"/>
  </conditionalFormatting>
  <conditionalFormatting sqref="D58:D59">
    <cfRule type="duplicateValues" dxfId="1658" priority="29"/>
  </conditionalFormatting>
  <conditionalFormatting sqref="D58:D59">
    <cfRule type="duplicateValues" dxfId="1657" priority="28"/>
  </conditionalFormatting>
  <conditionalFormatting sqref="E82">
    <cfRule type="duplicateValues" dxfId="1656" priority="25"/>
  </conditionalFormatting>
  <conditionalFormatting sqref="E82">
    <cfRule type="duplicateValues" dxfId="1655" priority="24"/>
  </conditionalFormatting>
  <conditionalFormatting sqref="I82">
    <cfRule type="duplicateValues" dxfId="1654" priority="26"/>
  </conditionalFormatting>
  <conditionalFormatting sqref="I82">
    <cfRule type="duplicateValues" dxfId="1653" priority="27"/>
  </conditionalFormatting>
  <conditionalFormatting sqref="I82">
    <cfRule type="duplicateValues" dxfId="1652" priority="23"/>
  </conditionalFormatting>
  <conditionalFormatting sqref="E82">
    <cfRule type="duplicateValues" dxfId="1651" priority="22"/>
  </conditionalFormatting>
  <conditionalFormatting sqref="I82">
    <cfRule type="duplicateValues" dxfId="1650" priority="21"/>
  </conditionalFormatting>
  <conditionalFormatting sqref="E82">
    <cfRule type="duplicateValues" dxfId="1649" priority="20"/>
  </conditionalFormatting>
  <conditionalFormatting sqref="I82">
    <cfRule type="duplicateValues" dxfId="1648" priority="19"/>
  </conditionalFormatting>
  <conditionalFormatting sqref="E82">
    <cfRule type="duplicateValues" dxfId="1647" priority="18"/>
  </conditionalFormatting>
  <conditionalFormatting sqref="E82">
    <cfRule type="duplicateValues" dxfId="1646" priority="17"/>
  </conditionalFormatting>
  <conditionalFormatting sqref="I82">
    <cfRule type="duplicateValues" dxfId="1645" priority="16"/>
  </conditionalFormatting>
  <conditionalFormatting sqref="I82">
    <cfRule type="duplicateValues" dxfId="1644" priority="15"/>
  </conditionalFormatting>
  <conditionalFormatting sqref="I82">
    <cfRule type="duplicateValues" dxfId="1643" priority="14"/>
  </conditionalFormatting>
  <conditionalFormatting sqref="E82">
    <cfRule type="duplicateValues" dxfId="1642" priority="13"/>
  </conditionalFormatting>
  <conditionalFormatting sqref="I82">
    <cfRule type="duplicateValues" dxfId="1641" priority="12"/>
  </conditionalFormatting>
  <conditionalFormatting sqref="I82">
    <cfRule type="duplicateValues" dxfId="1640" priority="11"/>
  </conditionalFormatting>
  <conditionalFormatting sqref="E82">
    <cfRule type="duplicateValues" dxfId="1639" priority="10"/>
  </conditionalFormatting>
  <conditionalFormatting sqref="I82">
    <cfRule type="duplicateValues" dxfId="1638" priority="9"/>
  </conditionalFormatting>
  <conditionalFormatting sqref="E82">
    <cfRule type="duplicateValues" dxfId="1637" priority="8"/>
  </conditionalFormatting>
  <conditionalFormatting sqref="E82">
    <cfRule type="duplicateValues" dxfId="1636" priority="7"/>
  </conditionalFormatting>
  <conditionalFormatting sqref="I82">
    <cfRule type="duplicateValues" dxfId="1635" priority="6"/>
  </conditionalFormatting>
  <conditionalFormatting sqref="E82">
    <cfRule type="duplicateValues" dxfId="1634" priority="5"/>
  </conditionalFormatting>
  <conditionalFormatting sqref="I82">
    <cfRule type="duplicateValues" dxfId="1633" priority="4"/>
  </conditionalFormatting>
  <conditionalFormatting sqref="I82">
    <cfRule type="duplicateValues" dxfId="1632" priority="3"/>
  </conditionalFormatting>
  <conditionalFormatting sqref="B84:B92">
    <cfRule type="duplicateValues" dxfId="1631" priority="1"/>
  </conditionalFormatting>
  <conditionalFormatting sqref="B84:B92">
    <cfRule type="duplicateValues" dxfId="1630" priority="2"/>
  </conditionalFormatting>
  <pageMargins left="0.11811023622047245" right="0.11811023622047245" top="0.35433070866141736" bottom="0.35433070866141736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opLeftCell="A8" workbookViewId="0">
      <selection activeCell="G17" sqref="G17"/>
    </sheetView>
  </sheetViews>
  <sheetFormatPr baseColWidth="10" defaultRowHeight="12.75" x14ac:dyDescent="0.2"/>
  <cols>
    <col min="1" max="1" width="1.5703125" style="45" customWidth="1"/>
    <col min="2" max="2" width="22.28515625" style="45" customWidth="1"/>
    <col min="3" max="3" width="20" style="45" customWidth="1"/>
    <col min="4" max="4" width="16.28515625" style="45" customWidth="1"/>
    <col min="5" max="5" width="17.42578125" style="45" customWidth="1"/>
    <col min="6" max="6" width="18.42578125" style="45" bestFit="1" customWidth="1"/>
    <col min="7" max="7" width="14.85546875" style="45" bestFit="1" customWidth="1"/>
    <col min="8" max="8" width="12.28515625" style="45" bestFit="1" customWidth="1"/>
    <col min="9" max="16384" width="11.42578125" style="45"/>
  </cols>
  <sheetData>
    <row r="1" spans="2:7" x14ac:dyDescent="0.2">
      <c r="C1" s="46"/>
    </row>
    <row r="2" spans="2:7" x14ac:dyDescent="0.2">
      <c r="C2" s="46"/>
    </row>
    <row r="3" spans="2:7" x14ac:dyDescent="0.2">
      <c r="B3" s="46"/>
      <c r="C3" s="46"/>
    </row>
    <row r="4" spans="2:7" x14ac:dyDescent="0.2">
      <c r="B4" s="46"/>
      <c r="C4" s="46"/>
    </row>
    <row r="5" spans="2:7" x14ac:dyDescent="0.2">
      <c r="B5" s="46"/>
      <c r="C5" s="46"/>
    </row>
    <row r="6" spans="2:7" x14ac:dyDescent="0.2">
      <c r="B6" s="46"/>
      <c r="C6" s="46"/>
    </row>
    <row r="10" spans="2:7" ht="20.25" x14ac:dyDescent="0.3">
      <c r="C10" s="47" t="s">
        <v>39</v>
      </c>
    </row>
    <row r="12" spans="2:7" ht="20.25" x14ac:dyDescent="0.3">
      <c r="C12" s="47" t="s">
        <v>89</v>
      </c>
    </row>
    <row r="15" spans="2:7" ht="18" x14ac:dyDescent="0.2">
      <c r="B15" s="48" t="s">
        <v>2</v>
      </c>
      <c r="C15" s="49" t="s">
        <v>41</v>
      </c>
      <c r="D15" s="49" t="s">
        <v>118</v>
      </c>
      <c r="E15" s="49" t="s">
        <v>123</v>
      </c>
      <c r="F15" s="49" t="s">
        <v>126</v>
      </c>
      <c r="G15" s="49" t="s">
        <v>161</v>
      </c>
    </row>
    <row r="16" spans="2:7" x14ac:dyDescent="0.2">
      <c r="B16" s="50" t="s">
        <v>42</v>
      </c>
      <c r="C16" s="51">
        <v>3506.34</v>
      </c>
      <c r="D16" s="51">
        <v>2653.6800000000003</v>
      </c>
      <c r="E16" s="51">
        <v>8113.44</v>
      </c>
      <c r="F16" s="51">
        <v>16607.14</v>
      </c>
      <c r="G16" s="51">
        <v>3637.8</v>
      </c>
    </row>
    <row r="17" spans="2:9" x14ac:dyDescent="0.2">
      <c r="B17" s="50" t="s">
        <v>43</v>
      </c>
      <c r="C17" s="51">
        <v>37882.699999999997</v>
      </c>
      <c r="D17" s="51">
        <v>30192.629999999997</v>
      </c>
      <c r="E17" s="51">
        <v>27014.720000000001</v>
      </c>
      <c r="F17" s="51">
        <v>36359.65</v>
      </c>
      <c r="G17" s="51">
        <v>21278.130000000005</v>
      </c>
    </row>
    <row r="18" spans="2:9" x14ac:dyDescent="0.2">
      <c r="B18" s="50" t="s">
        <v>56</v>
      </c>
      <c r="C18" s="51">
        <v>1827294.8699999999</v>
      </c>
      <c r="D18" s="51">
        <v>860336.79</v>
      </c>
      <c r="E18" s="51">
        <v>819295.43</v>
      </c>
      <c r="F18" s="51">
        <v>1385759.6099999999</v>
      </c>
      <c r="G18" s="51">
        <v>1907772.8800000001</v>
      </c>
      <c r="H18" s="57"/>
    </row>
    <row r="19" spans="2:9" x14ac:dyDescent="0.2">
      <c r="B19" s="50" t="s">
        <v>57</v>
      </c>
      <c r="C19" s="51">
        <v>7071876.1299999999</v>
      </c>
      <c r="D19" s="51">
        <v>5263723.38</v>
      </c>
      <c r="E19" s="51">
        <v>6006599.1699999999</v>
      </c>
      <c r="F19" s="51">
        <v>5373553.9299999997</v>
      </c>
      <c r="G19" s="51">
        <v>5801779.7999999998</v>
      </c>
    </row>
    <row r="20" spans="2:9" x14ac:dyDescent="0.2">
      <c r="B20" s="50" t="s">
        <v>44</v>
      </c>
      <c r="C20" s="51">
        <v>11459.25</v>
      </c>
      <c r="D20" s="51">
        <v>4568.1499999999996</v>
      </c>
      <c r="E20" s="51">
        <v>10824.07</v>
      </c>
      <c r="F20" s="51">
        <v>2832.09</v>
      </c>
      <c r="G20" s="51">
        <v>8589.36</v>
      </c>
    </row>
    <row r="21" spans="2:9" x14ac:dyDescent="0.2">
      <c r="B21" s="50" t="s">
        <v>45</v>
      </c>
      <c r="C21" s="51">
        <v>23.580000000000002</v>
      </c>
      <c r="D21" s="51">
        <v>85.56</v>
      </c>
      <c r="E21" s="51">
        <v>341.9</v>
      </c>
      <c r="F21" s="51">
        <v>176.42</v>
      </c>
      <c r="G21" s="51">
        <v>328.66</v>
      </c>
    </row>
    <row r="22" spans="2:9" x14ac:dyDescent="0.2">
      <c r="B22" s="50" t="s">
        <v>58</v>
      </c>
      <c r="C22" s="51">
        <v>880.65</v>
      </c>
      <c r="D22" s="51">
        <v>1582.4499599999999</v>
      </c>
      <c r="E22" s="51">
        <v>548477.15613599995</v>
      </c>
      <c r="F22" s="51">
        <v>4430.859887999999</v>
      </c>
      <c r="G22" s="51">
        <v>949.46997599999986</v>
      </c>
    </row>
    <row r="23" spans="2:9" x14ac:dyDescent="0.2">
      <c r="B23" s="50" t="s">
        <v>59</v>
      </c>
      <c r="C23" s="51">
        <v>617455.2864000001</v>
      </c>
      <c r="D23" s="51">
        <v>88087.70880000008</v>
      </c>
      <c r="E23" s="51">
        <v>76535.222400000013</v>
      </c>
      <c r="F23" s="51">
        <v>63538.675199999976</v>
      </c>
      <c r="G23" s="51">
        <v>111192.68160000004</v>
      </c>
    </row>
    <row r="24" spans="2:9" x14ac:dyDescent="0.2">
      <c r="B24" s="50" t="s">
        <v>0</v>
      </c>
      <c r="C24" s="52">
        <f>SUM(C16:C23)-C23-C22</f>
        <v>8952042.8699999992</v>
      </c>
      <c r="D24" s="52">
        <f>SUM(D16:D23)-D23-D22</f>
        <v>6161560.1900000004</v>
      </c>
      <c r="E24" s="52">
        <f>SUM(E16:E23)-E23-E22</f>
        <v>6872188.7300000004</v>
      </c>
      <c r="F24" s="52">
        <f>SUM(F16:F23)-F23-F22</f>
        <v>6815288.8399999999</v>
      </c>
      <c r="G24" s="52">
        <f>SUM(G16:G23)-G23-G22</f>
        <v>7743386.6299999999</v>
      </c>
    </row>
    <row r="25" spans="2:9" x14ac:dyDescent="0.2">
      <c r="D25" s="57"/>
    </row>
    <row r="26" spans="2:9" ht="1.5" customHeight="1" x14ac:dyDescent="0.2"/>
    <row r="28" spans="2:9" ht="1.5" customHeight="1" x14ac:dyDescent="0.2"/>
    <row r="29" spans="2:9" ht="97.5" customHeight="1" x14ac:dyDescent="0.2">
      <c r="B29" s="242" t="s">
        <v>162</v>
      </c>
      <c r="C29" s="242"/>
      <c r="D29" s="242"/>
      <c r="E29" s="242"/>
      <c r="F29" s="242"/>
      <c r="G29" s="242"/>
      <c r="H29" s="242"/>
      <c r="I29" s="242"/>
    </row>
  </sheetData>
  <mergeCells count="1">
    <mergeCell ref="B29:I29"/>
  </mergeCells>
  <pageMargins left="0.11811023622047245" right="0.11811023622047245" top="0.35433070866141736" bottom="0.35433070866141736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3" workbookViewId="0">
      <selection activeCell="D18" sqref="D18:D31"/>
    </sheetView>
  </sheetViews>
  <sheetFormatPr baseColWidth="10" defaultRowHeight="10.5" x14ac:dyDescent="0.15"/>
  <cols>
    <col min="1" max="1" width="7.7109375" style="35" customWidth="1"/>
    <col min="2" max="2" width="19.85546875" style="35" customWidth="1"/>
    <col min="3" max="3" width="35.5703125" style="35" customWidth="1"/>
    <col min="4" max="4" width="23.28515625" style="35" customWidth="1"/>
    <col min="5" max="5" width="41.42578125" style="35" customWidth="1"/>
    <col min="6" max="16384" width="11.42578125" style="35"/>
  </cols>
  <sheetData>
    <row r="1" spans="2:5" x14ac:dyDescent="0.15">
      <c r="C1" s="62"/>
      <c r="D1" s="62"/>
      <c r="E1" s="63"/>
    </row>
    <row r="2" spans="2:5" x14ac:dyDescent="0.15">
      <c r="C2" s="62"/>
      <c r="D2" s="62"/>
      <c r="E2" s="63"/>
    </row>
    <row r="3" spans="2:5" x14ac:dyDescent="0.15">
      <c r="B3" s="62"/>
      <c r="C3" s="62"/>
      <c r="D3" s="62"/>
      <c r="E3" s="62"/>
    </row>
    <row r="4" spans="2:5" x14ac:dyDescent="0.15">
      <c r="B4" s="62"/>
      <c r="C4" s="62"/>
      <c r="D4" s="62"/>
      <c r="E4" s="62"/>
    </row>
    <row r="5" spans="2:5" x14ac:dyDescent="0.15">
      <c r="B5" s="62"/>
      <c r="C5" s="62"/>
      <c r="D5" s="62"/>
      <c r="E5" s="62"/>
    </row>
    <row r="6" spans="2:5" x14ac:dyDescent="0.15">
      <c r="B6" s="62"/>
      <c r="C6" s="62"/>
      <c r="D6" s="62"/>
      <c r="E6" s="62"/>
    </row>
    <row r="12" spans="2:5" x14ac:dyDescent="0.15">
      <c r="C12" s="64" t="s">
        <v>40</v>
      </c>
      <c r="D12" s="64"/>
      <c r="E12" s="64"/>
    </row>
    <row r="14" spans="2:5" x14ac:dyDescent="0.15">
      <c r="C14" s="64" t="s">
        <v>46</v>
      </c>
      <c r="D14" s="64"/>
      <c r="E14" s="64"/>
    </row>
    <row r="17" spans="2:5" x14ac:dyDescent="0.15">
      <c r="B17" s="61" t="s">
        <v>8</v>
      </c>
      <c r="C17" s="61" t="s">
        <v>2</v>
      </c>
      <c r="D17" s="61" t="s">
        <v>47</v>
      </c>
    </row>
    <row r="18" spans="2:5" x14ac:dyDescent="0.15">
      <c r="B18" s="79">
        <v>45086</v>
      </c>
      <c r="C18" s="38" t="s">
        <v>173</v>
      </c>
      <c r="D18" s="39">
        <v>82768.570000000007</v>
      </c>
    </row>
    <row r="19" spans="2:5" x14ac:dyDescent="0.15">
      <c r="B19" s="79">
        <v>45086</v>
      </c>
      <c r="C19" s="38" t="s">
        <v>175</v>
      </c>
      <c r="D19" s="39">
        <v>108148.56</v>
      </c>
    </row>
    <row r="20" spans="2:5" x14ac:dyDescent="0.15">
      <c r="B20" s="79">
        <v>45086</v>
      </c>
      <c r="C20" s="38" t="s">
        <v>177</v>
      </c>
      <c r="D20" s="39">
        <v>153301.5</v>
      </c>
    </row>
    <row r="21" spans="2:5" x14ac:dyDescent="0.15">
      <c r="B21" s="79">
        <v>45086</v>
      </c>
      <c r="C21" s="38" t="s">
        <v>179</v>
      </c>
      <c r="D21" s="39">
        <v>219772.41</v>
      </c>
    </row>
    <row r="22" spans="2:5" x14ac:dyDescent="0.15">
      <c r="B22" s="79">
        <v>45086</v>
      </c>
      <c r="C22" s="38" t="s">
        <v>181</v>
      </c>
      <c r="D22" s="39">
        <v>469066.88</v>
      </c>
    </row>
    <row r="23" spans="2:5" x14ac:dyDescent="0.15">
      <c r="B23" s="83">
        <v>45090</v>
      </c>
      <c r="C23" s="40" t="s">
        <v>186</v>
      </c>
      <c r="D23" s="87">
        <v>363819.35</v>
      </c>
    </row>
    <row r="24" spans="2:5" x14ac:dyDescent="0.15">
      <c r="B24" s="83">
        <v>45092</v>
      </c>
      <c r="C24" s="40" t="s">
        <v>188</v>
      </c>
      <c r="D24" s="87">
        <v>174517.46</v>
      </c>
    </row>
    <row r="25" spans="2:5" x14ac:dyDescent="0.15">
      <c r="B25" s="79">
        <v>45092</v>
      </c>
      <c r="C25" s="38" t="s">
        <v>189</v>
      </c>
      <c r="D25" s="39">
        <v>287397.34999999998</v>
      </c>
    </row>
    <row r="26" spans="2:5" x14ac:dyDescent="0.15">
      <c r="B26" s="79">
        <v>45092</v>
      </c>
      <c r="C26" s="38" t="s">
        <v>191</v>
      </c>
      <c r="D26" s="39">
        <v>405733.64</v>
      </c>
    </row>
    <row r="27" spans="2:5" x14ac:dyDescent="0.15">
      <c r="B27" s="79">
        <v>45096</v>
      </c>
      <c r="C27" s="38" t="s">
        <v>198</v>
      </c>
      <c r="D27" s="39">
        <v>189107.43</v>
      </c>
    </row>
    <row r="28" spans="2:5" x14ac:dyDescent="0.15">
      <c r="B28" s="79">
        <v>45096</v>
      </c>
      <c r="C28" s="38" t="s">
        <v>200</v>
      </c>
      <c r="D28" s="39">
        <v>113154.23</v>
      </c>
    </row>
    <row r="29" spans="2:5" x14ac:dyDescent="0.15">
      <c r="B29" s="83">
        <v>45098</v>
      </c>
      <c r="C29" s="156" t="s">
        <v>204</v>
      </c>
      <c r="D29" s="170">
        <v>264105.68</v>
      </c>
    </row>
    <row r="30" spans="2:5" x14ac:dyDescent="0.15">
      <c r="B30" s="83">
        <v>45105</v>
      </c>
      <c r="C30" s="38" t="s">
        <v>216</v>
      </c>
      <c r="D30" s="39">
        <v>47344</v>
      </c>
    </row>
    <row r="31" spans="2:5" ht="7.5" customHeight="1" x14ac:dyDescent="0.15">
      <c r="B31" s="55"/>
      <c r="C31" s="27"/>
      <c r="D31" s="54"/>
    </row>
    <row r="32" spans="2:5" x14ac:dyDescent="0.15">
      <c r="C32" s="61" t="s">
        <v>0</v>
      </c>
      <c r="D32" s="65">
        <f>SUM(D18:D30)</f>
        <v>2878237.0600000005</v>
      </c>
      <c r="E32" s="66"/>
    </row>
    <row r="34" spans="1:5" x14ac:dyDescent="0.15">
      <c r="B34" s="67" t="s">
        <v>23</v>
      </c>
    </row>
    <row r="36" spans="1:5" x14ac:dyDescent="0.15">
      <c r="A36" s="35">
        <v>1</v>
      </c>
      <c r="B36" s="79">
        <v>45086</v>
      </c>
      <c r="C36" s="38" t="s">
        <v>173</v>
      </c>
      <c r="D36" s="39">
        <v>82768.570000000007</v>
      </c>
      <c r="E36" s="38" t="s">
        <v>174</v>
      </c>
    </row>
    <row r="37" spans="1:5" x14ac:dyDescent="0.15">
      <c r="A37" s="35">
        <v>2</v>
      </c>
      <c r="B37" s="79">
        <v>45086</v>
      </c>
      <c r="C37" s="38" t="s">
        <v>175</v>
      </c>
      <c r="D37" s="39">
        <v>108148.56</v>
      </c>
      <c r="E37" s="38" t="s">
        <v>176</v>
      </c>
    </row>
    <row r="38" spans="1:5" x14ac:dyDescent="0.15">
      <c r="A38" s="35">
        <v>3</v>
      </c>
      <c r="B38" s="79">
        <v>45086</v>
      </c>
      <c r="C38" s="38" t="s">
        <v>177</v>
      </c>
      <c r="D38" s="39">
        <v>153301.5</v>
      </c>
      <c r="E38" s="38" t="s">
        <v>178</v>
      </c>
    </row>
    <row r="39" spans="1:5" x14ac:dyDescent="0.15">
      <c r="A39" s="35">
        <v>4</v>
      </c>
      <c r="B39" s="79">
        <v>45086</v>
      </c>
      <c r="C39" s="38" t="s">
        <v>179</v>
      </c>
      <c r="D39" s="39">
        <v>219772.41</v>
      </c>
      <c r="E39" s="38" t="s">
        <v>180</v>
      </c>
    </row>
    <row r="40" spans="1:5" x14ac:dyDescent="0.15">
      <c r="A40" s="35">
        <v>5</v>
      </c>
      <c r="B40" s="79">
        <v>45086</v>
      </c>
      <c r="C40" s="38" t="s">
        <v>181</v>
      </c>
      <c r="D40" s="39">
        <v>469066.88</v>
      </c>
      <c r="E40" s="38" t="s">
        <v>182</v>
      </c>
    </row>
    <row r="41" spans="1:5" x14ac:dyDescent="0.15">
      <c r="A41" s="35">
        <v>6</v>
      </c>
      <c r="B41" s="83">
        <v>45090</v>
      </c>
      <c r="C41" s="40" t="s">
        <v>186</v>
      </c>
      <c r="D41" s="87">
        <v>363819.35</v>
      </c>
      <c r="E41" s="123" t="s">
        <v>187</v>
      </c>
    </row>
    <row r="42" spans="1:5" x14ac:dyDescent="0.15">
      <c r="A42" s="35">
        <v>7</v>
      </c>
      <c r="B42" s="83">
        <v>45092</v>
      </c>
      <c r="C42" s="40" t="s">
        <v>188</v>
      </c>
      <c r="D42" s="87">
        <v>174517.46</v>
      </c>
      <c r="E42" s="123" t="s">
        <v>187</v>
      </c>
    </row>
    <row r="43" spans="1:5" x14ac:dyDescent="0.15">
      <c r="A43" s="35">
        <v>8</v>
      </c>
      <c r="B43" s="79">
        <v>45092</v>
      </c>
      <c r="C43" s="38" t="s">
        <v>189</v>
      </c>
      <c r="D43" s="39">
        <v>287397.34999999998</v>
      </c>
      <c r="E43" s="38" t="s">
        <v>190</v>
      </c>
    </row>
    <row r="44" spans="1:5" x14ac:dyDescent="0.15">
      <c r="A44" s="35">
        <v>9</v>
      </c>
      <c r="B44" s="79">
        <v>45092</v>
      </c>
      <c r="C44" s="38" t="s">
        <v>191</v>
      </c>
      <c r="D44" s="39">
        <v>405733.64</v>
      </c>
      <c r="E44" s="38" t="s">
        <v>192</v>
      </c>
    </row>
    <row r="45" spans="1:5" x14ac:dyDescent="0.15">
      <c r="A45" s="35">
        <v>10</v>
      </c>
      <c r="B45" s="79">
        <v>45096</v>
      </c>
      <c r="C45" s="38" t="s">
        <v>198</v>
      </c>
      <c r="D45" s="39">
        <v>189107.43</v>
      </c>
      <c r="E45" s="38" t="s">
        <v>199</v>
      </c>
    </row>
    <row r="46" spans="1:5" x14ac:dyDescent="0.15">
      <c r="A46" s="35">
        <v>11</v>
      </c>
      <c r="B46" s="79">
        <v>45096</v>
      </c>
      <c r="C46" s="38" t="s">
        <v>200</v>
      </c>
      <c r="D46" s="39">
        <v>113154.23</v>
      </c>
      <c r="E46" s="38" t="s">
        <v>199</v>
      </c>
    </row>
    <row r="47" spans="1:5" x14ac:dyDescent="0.15">
      <c r="A47" s="35">
        <v>12</v>
      </c>
      <c r="B47" s="83">
        <v>45098</v>
      </c>
      <c r="C47" s="156" t="s">
        <v>204</v>
      </c>
      <c r="D47" s="170">
        <v>264105.68</v>
      </c>
      <c r="E47" s="123" t="s">
        <v>205</v>
      </c>
    </row>
    <row r="48" spans="1:5" x14ac:dyDescent="0.15">
      <c r="A48" s="35">
        <v>13</v>
      </c>
      <c r="B48" s="83">
        <v>45105</v>
      </c>
      <c r="C48" s="38" t="s">
        <v>216</v>
      </c>
      <c r="D48" s="39">
        <v>47344</v>
      </c>
      <c r="E48" s="123"/>
    </row>
  </sheetData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N11" sqref="N11:N12"/>
    </sheetView>
  </sheetViews>
  <sheetFormatPr baseColWidth="10" defaultRowHeight="12.75" x14ac:dyDescent="0.2"/>
  <cols>
    <col min="18" max="18" width="11" style="111" customWidth="1"/>
    <col min="19" max="19" width="11.42578125" style="56"/>
    <col min="22" max="22" width="15.140625" customWidth="1"/>
  </cols>
  <sheetData>
    <row r="1" spans="1:20" ht="38.25" x14ac:dyDescent="0.2">
      <c r="Q1" s="92" t="s">
        <v>86</v>
      </c>
      <c r="R1" s="118" t="s">
        <v>102</v>
      </c>
      <c r="S1" s="118" t="s">
        <v>155</v>
      </c>
      <c r="T1" s="118" t="s">
        <v>217</v>
      </c>
    </row>
    <row r="2" spans="1:20" x14ac:dyDescent="0.2">
      <c r="A2" s="188">
        <v>44928</v>
      </c>
      <c r="B2" s="182">
        <v>143570</v>
      </c>
      <c r="C2" s="183" t="s">
        <v>61</v>
      </c>
      <c r="D2" s="182"/>
      <c r="E2" s="182" t="s">
        <v>70</v>
      </c>
      <c r="F2" s="182"/>
      <c r="G2" s="182"/>
      <c r="H2" s="182"/>
      <c r="I2" s="184" t="s">
        <v>70</v>
      </c>
      <c r="J2" s="185" t="s">
        <v>69</v>
      </c>
      <c r="K2" s="185" t="s">
        <v>71</v>
      </c>
      <c r="L2" s="185" t="s">
        <v>72</v>
      </c>
      <c r="M2" s="185" t="s">
        <v>73</v>
      </c>
      <c r="N2" s="186">
        <v>38832.160000000003</v>
      </c>
      <c r="O2" s="186"/>
      <c r="P2" s="186"/>
      <c r="Q2" s="190"/>
      <c r="R2" s="187"/>
      <c r="S2" s="199">
        <v>45016</v>
      </c>
    </row>
    <row r="3" spans="1:20" x14ac:dyDescent="0.2">
      <c r="A3" s="93">
        <v>44928</v>
      </c>
      <c r="B3" s="58">
        <v>143572</v>
      </c>
      <c r="C3" s="90" t="s">
        <v>61</v>
      </c>
      <c r="D3" s="58"/>
      <c r="E3" s="58" t="s">
        <v>74</v>
      </c>
      <c r="F3" s="58"/>
      <c r="G3" s="58"/>
      <c r="H3" s="58"/>
      <c r="I3" s="60" t="s">
        <v>74</v>
      </c>
      <c r="J3" s="59" t="s">
        <v>69</v>
      </c>
      <c r="K3" s="59" t="s">
        <v>75</v>
      </c>
      <c r="L3" s="59" t="s">
        <v>72</v>
      </c>
      <c r="M3" s="59" t="s">
        <v>76</v>
      </c>
      <c r="N3" s="91">
        <v>29703.360000000001</v>
      </c>
      <c r="O3" s="91"/>
      <c r="P3" s="91" t="s">
        <v>62</v>
      </c>
      <c r="Q3" s="192">
        <v>44946</v>
      </c>
      <c r="R3" s="193"/>
      <c r="S3" s="194"/>
    </row>
    <row r="4" spans="1:20" x14ac:dyDescent="0.2">
      <c r="A4" s="112">
        <v>44966</v>
      </c>
      <c r="B4" s="113">
        <v>143725</v>
      </c>
      <c r="C4" s="114" t="s">
        <v>61</v>
      </c>
      <c r="D4" s="113"/>
      <c r="E4" s="113"/>
      <c r="F4" s="113"/>
      <c r="G4" s="113"/>
      <c r="H4" s="113"/>
      <c r="I4" s="115" t="s">
        <v>90</v>
      </c>
      <c r="J4" s="116" t="s">
        <v>69</v>
      </c>
      <c r="K4" s="116" t="s">
        <v>91</v>
      </c>
      <c r="L4" s="116" t="s">
        <v>72</v>
      </c>
      <c r="M4" s="116" t="s">
        <v>92</v>
      </c>
      <c r="N4" s="117">
        <v>42593.63</v>
      </c>
      <c r="O4" s="117"/>
      <c r="P4" s="117" t="s">
        <v>62</v>
      </c>
      <c r="Q4" s="195"/>
      <c r="R4" s="196">
        <v>44975</v>
      </c>
      <c r="S4" s="194"/>
    </row>
    <row r="5" spans="1:20" x14ac:dyDescent="0.2">
      <c r="A5" s="188">
        <v>44977</v>
      </c>
      <c r="B5" s="182">
        <v>143771</v>
      </c>
      <c r="C5" s="183" t="s">
        <v>61</v>
      </c>
      <c r="D5" s="182"/>
      <c r="E5" s="182"/>
      <c r="F5" s="182"/>
      <c r="G5" s="182"/>
      <c r="H5" s="182"/>
      <c r="I5" s="184"/>
      <c r="J5" s="185" t="s">
        <v>69</v>
      </c>
      <c r="K5" s="185" t="s">
        <v>93</v>
      </c>
      <c r="L5" s="185" t="s">
        <v>94</v>
      </c>
      <c r="M5" s="185" t="s">
        <v>95</v>
      </c>
      <c r="N5" s="186">
        <v>35295.96</v>
      </c>
      <c r="O5" s="186"/>
      <c r="P5" s="186" t="s">
        <v>62</v>
      </c>
      <c r="Q5" s="197"/>
      <c r="R5" s="198"/>
      <c r="S5" s="199">
        <v>45027</v>
      </c>
    </row>
    <row r="6" spans="1:20" x14ac:dyDescent="0.2">
      <c r="A6" s="188">
        <v>44977</v>
      </c>
      <c r="B6" s="182">
        <v>143773</v>
      </c>
      <c r="C6" s="183" t="s">
        <v>61</v>
      </c>
      <c r="D6" s="182"/>
      <c r="E6" s="182" t="s">
        <v>96</v>
      </c>
      <c r="F6" s="182"/>
      <c r="G6" s="182"/>
      <c r="H6" s="182"/>
      <c r="I6" s="184"/>
      <c r="J6" s="185" t="s">
        <v>69</v>
      </c>
      <c r="K6" s="185" t="s">
        <v>97</v>
      </c>
      <c r="L6" s="185" t="s">
        <v>98</v>
      </c>
      <c r="M6" s="185" t="s">
        <v>99</v>
      </c>
      <c r="N6" s="186">
        <v>13032.99</v>
      </c>
      <c r="O6" s="186"/>
      <c r="P6" s="186" t="s">
        <v>62</v>
      </c>
      <c r="Q6" s="197"/>
      <c r="R6" s="198"/>
      <c r="S6" s="199">
        <v>45034</v>
      </c>
    </row>
    <row r="7" spans="1:20" x14ac:dyDescent="0.2">
      <c r="A7" s="83">
        <v>45070</v>
      </c>
      <c r="B7" s="37">
        <v>144173</v>
      </c>
      <c r="C7" s="80" t="s">
        <v>61</v>
      </c>
      <c r="D7" s="37"/>
      <c r="E7" s="37" t="s">
        <v>135</v>
      </c>
      <c r="F7" s="37"/>
      <c r="G7" s="37"/>
      <c r="H7" s="44"/>
      <c r="I7" s="44"/>
      <c r="J7" s="38" t="s">
        <v>69</v>
      </c>
      <c r="K7" s="38" t="s">
        <v>136</v>
      </c>
      <c r="L7" s="38" t="s">
        <v>137</v>
      </c>
      <c r="M7" s="38" t="s">
        <v>138</v>
      </c>
      <c r="N7" s="39">
        <v>26725.919999999998</v>
      </c>
      <c r="O7" s="39"/>
      <c r="P7" s="39"/>
      <c r="Q7" s="200"/>
      <c r="R7" s="193"/>
      <c r="S7" s="194"/>
    </row>
    <row r="8" spans="1:20" x14ac:dyDescent="0.2">
      <c r="A8" s="188">
        <v>45070</v>
      </c>
      <c r="B8" s="182">
        <v>144174</v>
      </c>
      <c r="C8" s="183" t="s">
        <v>61</v>
      </c>
      <c r="D8" s="182"/>
      <c r="E8" s="182" t="s">
        <v>139</v>
      </c>
      <c r="F8" s="182"/>
      <c r="G8" s="182"/>
      <c r="H8" s="184"/>
      <c r="I8" s="184"/>
      <c r="J8" s="185" t="s">
        <v>69</v>
      </c>
      <c r="K8" s="185" t="s">
        <v>140</v>
      </c>
      <c r="L8" s="185" t="s">
        <v>137</v>
      </c>
      <c r="M8" s="185" t="s">
        <v>141</v>
      </c>
      <c r="N8" s="186">
        <v>80626.77</v>
      </c>
      <c r="O8" s="186"/>
      <c r="P8" s="186" t="s">
        <v>62</v>
      </c>
      <c r="Q8" s="201"/>
      <c r="R8" s="198"/>
      <c r="S8" s="202">
        <v>45077</v>
      </c>
    </row>
    <row r="9" spans="1:20" x14ac:dyDescent="0.2">
      <c r="A9" s="79">
        <v>45076</v>
      </c>
      <c r="B9" s="37">
        <v>144226</v>
      </c>
      <c r="C9" s="80" t="s">
        <v>61</v>
      </c>
      <c r="D9" s="37"/>
      <c r="E9" s="37" t="s">
        <v>145</v>
      </c>
      <c r="F9" s="37"/>
      <c r="G9" s="37"/>
      <c r="H9" s="44"/>
      <c r="I9" s="44"/>
      <c r="J9" s="38" t="s">
        <v>69</v>
      </c>
      <c r="K9" s="38" t="s">
        <v>146</v>
      </c>
      <c r="L9" s="38" t="s">
        <v>137</v>
      </c>
      <c r="M9" s="38" t="s">
        <v>147</v>
      </c>
      <c r="N9" s="39">
        <v>22692.78</v>
      </c>
      <c r="O9" s="39"/>
      <c r="P9" s="39"/>
      <c r="Q9" s="200"/>
      <c r="R9" s="193"/>
      <c r="S9" s="194"/>
    </row>
    <row r="10" spans="1:20" x14ac:dyDescent="0.2">
      <c r="A10" s="188">
        <v>45019</v>
      </c>
      <c r="B10" s="182">
        <v>143944</v>
      </c>
      <c r="C10" s="183" t="s">
        <v>61</v>
      </c>
      <c r="D10" s="182"/>
      <c r="E10" s="182" t="s">
        <v>156</v>
      </c>
      <c r="F10" s="182"/>
      <c r="G10" s="182"/>
      <c r="H10" s="182"/>
      <c r="I10" s="184"/>
      <c r="J10" s="191" t="s">
        <v>69</v>
      </c>
      <c r="K10" s="185" t="s">
        <v>157</v>
      </c>
      <c r="L10" s="185" t="s">
        <v>137</v>
      </c>
      <c r="M10" s="185" t="s">
        <v>92</v>
      </c>
      <c r="N10" s="186">
        <v>42454.31</v>
      </c>
      <c r="O10" s="189"/>
      <c r="P10" s="186" t="s">
        <v>62</v>
      </c>
      <c r="Q10" s="197"/>
      <c r="R10" s="198"/>
      <c r="S10" s="199">
        <v>45071</v>
      </c>
    </row>
    <row r="11" spans="1:20" x14ac:dyDescent="0.2">
      <c r="A11" s="215">
        <v>45084</v>
      </c>
      <c r="B11" s="216">
        <v>144263</v>
      </c>
      <c r="C11" s="217" t="s">
        <v>165</v>
      </c>
      <c r="D11" s="216"/>
      <c r="E11" s="216"/>
      <c r="F11" s="216"/>
      <c r="G11" s="216"/>
      <c r="H11" s="218"/>
      <c r="I11" s="218"/>
      <c r="J11" s="219" t="s">
        <v>69</v>
      </c>
      <c r="K11" s="219" t="s">
        <v>166</v>
      </c>
      <c r="L11" s="219" t="s">
        <v>167</v>
      </c>
      <c r="M11" s="219"/>
      <c r="N11" s="220">
        <v>7368.09</v>
      </c>
      <c r="O11" s="221"/>
      <c r="P11" s="220" t="s">
        <v>62</v>
      </c>
      <c r="Q11" s="222"/>
      <c r="R11" s="223"/>
      <c r="S11" s="224"/>
      <c r="T11" s="225">
        <v>45096</v>
      </c>
    </row>
    <row r="12" spans="1:20" x14ac:dyDescent="0.2">
      <c r="A12" s="215">
        <v>45085</v>
      </c>
      <c r="B12" s="216">
        <v>144267</v>
      </c>
      <c r="C12" s="217" t="s">
        <v>169</v>
      </c>
      <c r="D12" s="216"/>
      <c r="E12" s="216" t="s">
        <v>170</v>
      </c>
      <c r="F12" s="216"/>
      <c r="G12" s="216"/>
      <c r="H12" s="218"/>
      <c r="I12" s="218"/>
      <c r="J12" s="219" t="s">
        <v>69</v>
      </c>
      <c r="K12" s="219" t="s">
        <v>171</v>
      </c>
      <c r="L12" s="219" t="s">
        <v>172</v>
      </c>
      <c r="M12" s="219"/>
      <c r="N12" s="220">
        <v>2963.25</v>
      </c>
      <c r="O12" s="221"/>
      <c r="P12" s="220" t="s">
        <v>62</v>
      </c>
      <c r="Q12" s="222"/>
      <c r="R12" s="223"/>
      <c r="S12" s="224"/>
      <c r="T12" s="225">
        <v>45085</v>
      </c>
    </row>
    <row r="13" spans="1:20" x14ac:dyDescent="0.2">
      <c r="A13" s="79">
        <v>45103</v>
      </c>
      <c r="B13" s="37">
        <v>144318</v>
      </c>
      <c r="C13" s="80" t="s">
        <v>61</v>
      </c>
      <c r="D13" s="37"/>
      <c r="E13" s="37" t="s">
        <v>206</v>
      </c>
      <c r="F13" s="37"/>
      <c r="G13" s="37"/>
      <c r="H13" s="44"/>
      <c r="I13" s="44"/>
      <c r="J13" s="38" t="s">
        <v>69</v>
      </c>
      <c r="K13" s="38" t="s">
        <v>207</v>
      </c>
      <c r="L13" s="38" t="s">
        <v>208</v>
      </c>
      <c r="M13" s="38" t="s">
        <v>183</v>
      </c>
      <c r="N13" s="39">
        <v>109752.99</v>
      </c>
      <c r="O13" s="214"/>
      <c r="P13" s="214"/>
    </row>
    <row r="14" spans="1:20" x14ac:dyDescent="0.2">
      <c r="A14" s="79">
        <v>45103</v>
      </c>
      <c r="B14" s="37">
        <v>144319</v>
      </c>
      <c r="C14" s="80" t="s">
        <v>61</v>
      </c>
      <c r="D14" s="37"/>
      <c r="E14" s="37" t="s">
        <v>209</v>
      </c>
      <c r="F14" s="37"/>
      <c r="G14" s="37"/>
      <c r="H14" s="44"/>
      <c r="I14" s="44"/>
      <c r="J14" s="38" t="s">
        <v>69</v>
      </c>
      <c r="K14" s="38" t="s">
        <v>210</v>
      </c>
      <c r="L14" s="38" t="s">
        <v>208</v>
      </c>
      <c r="M14" s="38"/>
      <c r="N14" s="39">
        <v>1805.66</v>
      </c>
      <c r="O14" s="214"/>
      <c r="P14" s="214"/>
    </row>
    <row r="15" spans="1:20" x14ac:dyDescent="0.2">
      <c r="A15" s="79">
        <v>45106</v>
      </c>
      <c r="B15" s="37">
        <v>144353</v>
      </c>
      <c r="C15" s="80" t="s">
        <v>61</v>
      </c>
      <c r="D15" s="37"/>
      <c r="E15" s="37"/>
      <c r="F15" s="37"/>
      <c r="G15" s="37"/>
      <c r="H15" s="44"/>
      <c r="I15" s="44"/>
      <c r="J15" s="123" t="s">
        <v>69</v>
      </c>
      <c r="K15" s="38" t="s">
        <v>211</v>
      </c>
      <c r="L15" s="38" t="s">
        <v>208</v>
      </c>
      <c r="M15" s="38"/>
      <c r="N15" s="39">
        <v>3566.12</v>
      </c>
      <c r="O15" s="214"/>
      <c r="P15" s="214"/>
    </row>
    <row r="16" spans="1:20" x14ac:dyDescent="0.2">
      <c r="A16" s="79">
        <v>45107</v>
      </c>
      <c r="B16" s="37">
        <v>144355</v>
      </c>
      <c r="C16" s="80" t="s">
        <v>61</v>
      </c>
      <c r="D16" s="37"/>
      <c r="E16" s="37" t="s">
        <v>212</v>
      </c>
      <c r="F16" s="37"/>
      <c r="G16" s="37"/>
      <c r="H16" s="44"/>
      <c r="I16" s="44"/>
      <c r="J16" s="123" t="s">
        <v>69</v>
      </c>
      <c r="K16" s="38" t="s">
        <v>213</v>
      </c>
      <c r="L16" s="38" t="s">
        <v>214</v>
      </c>
      <c r="M16" s="38"/>
      <c r="N16" s="39">
        <v>3374.93</v>
      </c>
      <c r="O16" s="214"/>
      <c r="P16" s="214"/>
    </row>
  </sheetData>
  <autoFilter ref="A1:S10"/>
  <conditionalFormatting sqref="E2">
    <cfRule type="duplicateValues" dxfId="1629" priority="222"/>
  </conditionalFormatting>
  <conditionalFormatting sqref="B2:B3">
    <cfRule type="duplicateValues" dxfId="1628" priority="221"/>
  </conditionalFormatting>
  <conditionalFormatting sqref="I2">
    <cfRule type="duplicateValues" dxfId="1627" priority="220"/>
  </conditionalFormatting>
  <conditionalFormatting sqref="E3">
    <cfRule type="duplicateValues" dxfId="1626" priority="219"/>
  </conditionalFormatting>
  <conditionalFormatting sqref="I3">
    <cfRule type="duplicateValues" dxfId="1625" priority="218"/>
  </conditionalFormatting>
  <conditionalFormatting sqref="D2:D3">
    <cfRule type="duplicateValues" dxfId="1624" priority="217"/>
  </conditionalFormatting>
  <conditionalFormatting sqref="D2:D3">
    <cfRule type="duplicateValues" dxfId="1623" priority="216"/>
  </conditionalFormatting>
  <conditionalFormatting sqref="E2:E3">
    <cfRule type="duplicateValues" dxfId="1622" priority="215"/>
  </conditionalFormatting>
  <conditionalFormatting sqref="E2:E3">
    <cfRule type="duplicateValues" dxfId="1621" priority="214"/>
  </conditionalFormatting>
  <conditionalFormatting sqref="D2:D3">
    <cfRule type="duplicateValues" dxfId="1620" priority="213"/>
  </conditionalFormatting>
  <conditionalFormatting sqref="D2:D3">
    <cfRule type="duplicateValues" dxfId="1619" priority="212"/>
  </conditionalFormatting>
  <conditionalFormatting sqref="D2:D3">
    <cfRule type="duplicateValues" dxfId="1618" priority="211"/>
  </conditionalFormatting>
  <conditionalFormatting sqref="D2:D3">
    <cfRule type="duplicateValues" dxfId="1617" priority="210"/>
  </conditionalFormatting>
  <conditionalFormatting sqref="H2:H3">
    <cfRule type="duplicateValues" dxfId="1616" priority="209"/>
  </conditionalFormatting>
  <conditionalFormatting sqref="D2:D3">
    <cfRule type="duplicateValues" dxfId="1615" priority="208"/>
  </conditionalFormatting>
  <conditionalFormatting sqref="D2:D3">
    <cfRule type="duplicateValues" dxfId="1614" priority="207"/>
  </conditionalFormatting>
  <conditionalFormatting sqref="I2:I3">
    <cfRule type="duplicateValues" dxfId="1613" priority="223"/>
  </conditionalFormatting>
  <conditionalFormatting sqref="I2:I3">
    <cfRule type="duplicateValues" dxfId="1612" priority="224"/>
  </conditionalFormatting>
  <conditionalFormatting sqref="I2:I3">
    <cfRule type="duplicateValues" dxfId="1611" priority="225"/>
  </conditionalFormatting>
  <conditionalFormatting sqref="D2:D3">
    <cfRule type="duplicateValues" dxfId="1610" priority="206"/>
  </conditionalFormatting>
  <conditionalFormatting sqref="E4:E6">
    <cfRule type="duplicateValues" dxfId="1609" priority="202"/>
  </conditionalFormatting>
  <conditionalFormatting sqref="B4:B6">
    <cfRule type="duplicateValues" dxfId="1608" priority="201"/>
  </conditionalFormatting>
  <conditionalFormatting sqref="D4:D6">
    <cfRule type="duplicateValues" dxfId="1607" priority="200"/>
  </conditionalFormatting>
  <conditionalFormatting sqref="D4:D6">
    <cfRule type="duplicateValues" dxfId="1606" priority="199"/>
  </conditionalFormatting>
  <conditionalFormatting sqref="E4:E6">
    <cfRule type="duplicateValues" dxfId="1605" priority="198"/>
  </conditionalFormatting>
  <conditionalFormatting sqref="E4:E6">
    <cfRule type="duplicateValues" dxfId="1604" priority="197"/>
  </conditionalFormatting>
  <conditionalFormatting sqref="D4:D6">
    <cfRule type="duplicateValues" dxfId="1603" priority="196"/>
  </conditionalFormatting>
  <conditionalFormatting sqref="D4:D6">
    <cfRule type="duplicateValues" dxfId="1602" priority="195"/>
  </conditionalFormatting>
  <conditionalFormatting sqref="D4:D6">
    <cfRule type="duplicateValues" dxfId="1601" priority="194"/>
  </conditionalFormatting>
  <conditionalFormatting sqref="D4:D6">
    <cfRule type="duplicateValues" dxfId="1600" priority="193"/>
  </conditionalFormatting>
  <conditionalFormatting sqref="H4:H6">
    <cfRule type="duplicateValues" dxfId="1599" priority="192"/>
  </conditionalFormatting>
  <conditionalFormatting sqref="D4:D6">
    <cfRule type="duplicateValues" dxfId="1598" priority="191"/>
  </conditionalFormatting>
  <conditionalFormatting sqref="D4:D6">
    <cfRule type="duplicateValues" dxfId="1597" priority="190"/>
  </conditionalFormatting>
  <conditionalFormatting sqref="I4:I6">
    <cfRule type="duplicateValues" dxfId="1596" priority="203"/>
  </conditionalFormatting>
  <conditionalFormatting sqref="I4:I6">
    <cfRule type="duplicateValues" dxfId="1595" priority="204"/>
  </conditionalFormatting>
  <conditionalFormatting sqref="I4:I6">
    <cfRule type="duplicateValues" dxfId="1594" priority="205"/>
  </conditionalFormatting>
  <conditionalFormatting sqref="D4:D6">
    <cfRule type="duplicateValues" dxfId="1593" priority="187"/>
    <cfRule type="duplicateValues" dxfId="1592" priority="188"/>
    <cfRule type="duplicateValues" dxfId="1591" priority="189"/>
  </conditionalFormatting>
  <conditionalFormatting sqref="D4:D6">
    <cfRule type="duplicateValues" dxfId="1590" priority="186"/>
  </conditionalFormatting>
  <conditionalFormatting sqref="I4:I6">
    <cfRule type="duplicateValues" dxfId="1589" priority="185"/>
  </conditionalFormatting>
  <conditionalFormatting sqref="E4:E6">
    <cfRule type="duplicateValues" dxfId="1588" priority="184"/>
  </conditionalFormatting>
  <conditionalFormatting sqref="I4:I6">
    <cfRule type="duplicateValues" dxfId="1587" priority="183"/>
  </conditionalFormatting>
  <conditionalFormatting sqref="D4:D6">
    <cfRule type="duplicateValues" dxfId="1586" priority="182"/>
  </conditionalFormatting>
  <conditionalFormatting sqref="E4:E6">
    <cfRule type="duplicateValues" dxfId="1585" priority="181"/>
  </conditionalFormatting>
  <conditionalFormatting sqref="I4:I6">
    <cfRule type="duplicateValues" dxfId="1584" priority="180"/>
  </conditionalFormatting>
  <conditionalFormatting sqref="D4:D6">
    <cfRule type="duplicateValues" dxfId="1583" priority="179"/>
  </conditionalFormatting>
  <conditionalFormatting sqref="E4:E6">
    <cfRule type="duplicateValues" dxfId="1582" priority="178"/>
  </conditionalFormatting>
  <conditionalFormatting sqref="E4:E6">
    <cfRule type="duplicateValues" dxfId="1581" priority="177"/>
  </conditionalFormatting>
  <conditionalFormatting sqref="I4:I6">
    <cfRule type="duplicateValues" dxfId="1580" priority="176"/>
  </conditionalFormatting>
  <conditionalFormatting sqref="I4:I6">
    <cfRule type="duplicateValues" dxfId="1579" priority="175"/>
  </conditionalFormatting>
  <conditionalFormatting sqref="D4:D6">
    <cfRule type="duplicateValues" dxfId="1578" priority="174"/>
  </conditionalFormatting>
  <conditionalFormatting sqref="I4:I6">
    <cfRule type="duplicateValues" dxfId="1577" priority="173"/>
  </conditionalFormatting>
  <conditionalFormatting sqref="E4:E6">
    <cfRule type="duplicateValues" dxfId="1576" priority="172"/>
  </conditionalFormatting>
  <conditionalFormatting sqref="D4:D6">
    <cfRule type="duplicateValues" dxfId="1575" priority="171"/>
  </conditionalFormatting>
  <conditionalFormatting sqref="I4:I6">
    <cfRule type="duplicateValues" dxfId="1574" priority="170"/>
  </conditionalFormatting>
  <conditionalFormatting sqref="E7:E9">
    <cfRule type="duplicateValues" dxfId="1573" priority="164"/>
  </conditionalFormatting>
  <conditionalFormatting sqref="D7:D9">
    <cfRule type="duplicateValues" dxfId="1572" priority="163"/>
  </conditionalFormatting>
  <conditionalFormatting sqref="D7:D9">
    <cfRule type="duplicateValues" dxfId="1571" priority="162"/>
  </conditionalFormatting>
  <conditionalFormatting sqref="E7:E9">
    <cfRule type="duplicateValues" dxfId="1570" priority="161"/>
  </conditionalFormatting>
  <conditionalFormatting sqref="E7:E9">
    <cfRule type="duplicateValues" dxfId="1569" priority="160"/>
  </conditionalFormatting>
  <conditionalFormatting sqref="D7:D9">
    <cfRule type="duplicateValues" dxfId="1568" priority="159"/>
  </conditionalFormatting>
  <conditionalFormatting sqref="D7:D9">
    <cfRule type="duplicateValues" dxfId="1567" priority="158"/>
  </conditionalFormatting>
  <conditionalFormatting sqref="D7:D9">
    <cfRule type="duplicateValues" dxfId="1566" priority="157"/>
  </conditionalFormatting>
  <conditionalFormatting sqref="D7:D9">
    <cfRule type="duplicateValues" dxfId="1565" priority="156"/>
  </conditionalFormatting>
  <conditionalFormatting sqref="H7:H9">
    <cfRule type="duplicateValues" dxfId="1564" priority="155"/>
  </conditionalFormatting>
  <conditionalFormatting sqref="D7:D9">
    <cfRule type="duplicateValues" dxfId="1563" priority="154"/>
  </conditionalFormatting>
  <conditionalFormatting sqref="D7:D9">
    <cfRule type="duplicateValues" dxfId="1562" priority="153"/>
  </conditionalFormatting>
  <conditionalFormatting sqref="I7:I9">
    <cfRule type="duplicateValues" dxfId="1561" priority="165"/>
  </conditionalFormatting>
  <conditionalFormatting sqref="I7:I9">
    <cfRule type="duplicateValues" dxfId="1560" priority="166"/>
  </conditionalFormatting>
  <conditionalFormatting sqref="I7:I9">
    <cfRule type="duplicateValues" dxfId="1559" priority="167"/>
  </conditionalFormatting>
  <conditionalFormatting sqref="D7:D9">
    <cfRule type="duplicateValues" dxfId="1558" priority="150"/>
    <cfRule type="duplicateValues" dxfId="1557" priority="151"/>
    <cfRule type="duplicateValues" dxfId="1556" priority="152"/>
  </conditionalFormatting>
  <conditionalFormatting sqref="D7:D9">
    <cfRule type="duplicateValues" dxfId="1555" priority="149"/>
  </conditionalFormatting>
  <conditionalFormatting sqref="I7:I9">
    <cfRule type="duplicateValues" dxfId="1554" priority="148"/>
  </conditionalFormatting>
  <conditionalFormatting sqref="E7:E9">
    <cfRule type="duplicateValues" dxfId="1553" priority="147"/>
  </conditionalFormatting>
  <conditionalFormatting sqref="I7:I9">
    <cfRule type="duplicateValues" dxfId="1552" priority="146"/>
  </conditionalFormatting>
  <conditionalFormatting sqref="D7:D9">
    <cfRule type="duplicateValues" dxfId="1551" priority="145"/>
  </conditionalFormatting>
  <conditionalFormatting sqref="E7:E9">
    <cfRule type="duplicateValues" dxfId="1550" priority="144"/>
  </conditionalFormatting>
  <conditionalFormatting sqref="I7:I9">
    <cfRule type="duplicateValues" dxfId="1549" priority="143"/>
  </conditionalFormatting>
  <conditionalFormatting sqref="D7:D9">
    <cfRule type="duplicateValues" dxfId="1548" priority="142"/>
  </conditionalFormatting>
  <conditionalFormatting sqref="E7:E9">
    <cfRule type="duplicateValues" dxfId="1547" priority="141"/>
  </conditionalFormatting>
  <conditionalFormatting sqref="E7:E9">
    <cfRule type="duplicateValues" dxfId="1546" priority="140"/>
  </conditionalFormatting>
  <conditionalFormatting sqref="I7:I9">
    <cfRule type="duplicateValues" dxfId="1545" priority="139"/>
  </conditionalFormatting>
  <conditionalFormatting sqref="I7:I9">
    <cfRule type="duplicateValues" dxfId="1544" priority="138"/>
  </conditionalFormatting>
  <conditionalFormatting sqref="D7:D9">
    <cfRule type="duplicateValues" dxfId="1543" priority="137"/>
  </conditionalFormatting>
  <conditionalFormatting sqref="I7:I9">
    <cfRule type="duplicateValues" dxfId="1542" priority="136"/>
  </conditionalFormatting>
  <conditionalFormatting sqref="E7:E9">
    <cfRule type="duplicateValues" dxfId="1541" priority="135"/>
  </conditionalFormatting>
  <conditionalFormatting sqref="D7:D9">
    <cfRule type="duplicateValues" dxfId="1540" priority="134"/>
  </conditionalFormatting>
  <conditionalFormatting sqref="I7:I9">
    <cfRule type="duplicateValues" dxfId="1539" priority="133"/>
  </conditionalFormatting>
  <conditionalFormatting sqref="D7:D9">
    <cfRule type="duplicateValues" dxfId="1538" priority="132"/>
  </conditionalFormatting>
  <conditionalFormatting sqref="D7:D9">
    <cfRule type="duplicateValues" dxfId="1537" priority="131"/>
  </conditionalFormatting>
  <conditionalFormatting sqref="D7:D9">
    <cfRule type="duplicateValues" dxfId="1536" priority="130"/>
  </conditionalFormatting>
  <conditionalFormatting sqref="I7:I9">
    <cfRule type="duplicateValues" dxfId="1535" priority="129"/>
  </conditionalFormatting>
  <conditionalFormatting sqref="D7:D9">
    <cfRule type="duplicateValues" dxfId="1534" priority="128"/>
  </conditionalFormatting>
  <conditionalFormatting sqref="D7:D9">
    <cfRule type="duplicateValues" dxfId="1533" priority="127"/>
  </conditionalFormatting>
  <conditionalFormatting sqref="E7:E9">
    <cfRule type="duplicateValues" dxfId="1532" priority="126"/>
  </conditionalFormatting>
  <conditionalFormatting sqref="I7:I9">
    <cfRule type="duplicateValues" dxfId="1531" priority="125"/>
  </conditionalFormatting>
  <conditionalFormatting sqref="D7:D9">
    <cfRule type="duplicateValues" dxfId="1530" priority="124"/>
  </conditionalFormatting>
  <conditionalFormatting sqref="E7:E9">
    <cfRule type="duplicateValues" dxfId="1529" priority="123"/>
  </conditionalFormatting>
  <conditionalFormatting sqref="E7:E9">
    <cfRule type="duplicateValues" dxfId="1528" priority="122"/>
  </conditionalFormatting>
  <conditionalFormatting sqref="I7:I9">
    <cfRule type="duplicateValues" dxfId="1527" priority="121"/>
  </conditionalFormatting>
  <conditionalFormatting sqref="D7:D9">
    <cfRule type="duplicateValues" dxfId="1526" priority="120"/>
  </conditionalFormatting>
  <conditionalFormatting sqref="E7:E9">
    <cfRule type="duplicateValues" dxfId="1525" priority="119"/>
  </conditionalFormatting>
  <conditionalFormatting sqref="I7:I9">
    <cfRule type="duplicateValues" dxfId="1524" priority="118"/>
  </conditionalFormatting>
  <conditionalFormatting sqref="B7:B9">
    <cfRule type="duplicateValues" dxfId="1523" priority="168"/>
  </conditionalFormatting>
  <conditionalFormatting sqref="B7:B9">
    <cfRule type="duplicateValues" dxfId="1522" priority="169"/>
  </conditionalFormatting>
  <conditionalFormatting sqref="D7:D9">
    <cfRule type="duplicateValues" dxfId="1521" priority="117"/>
  </conditionalFormatting>
  <conditionalFormatting sqref="I7:I9">
    <cfRule type="duplicateValues" dxfId="1520" priority="116"/>
  </conditionalFormatting>
  <conditionalFormatting sqref="D7:D9">
    <cfRule type="duplicateValues" dxfId="1519" priority="115"/>
  </conditionalFormatting>
  <conditionalFormatting sqref="D7:D9">
    <cfRule type="duplicateValues" dxfId="1518" priority="114"/>
  </conditionalFormatting>
  <conditionalFormatting sqref="E10">
    <cfRule type="duplicateValues" dxfId="1517" priority="108"/>
  </conditionalFormatting>
  <conditionalFormatting sqref="D10">
    <cfRule type="duplicateValues" dxfId="1516" priority="107"/>
  </conditionalFormatting>
  <conditionalFormatting sqref="D10">
    <cfRule type="duplicateValues" dxfId="1515" priority="106"/>
  </conditionalFormatting>
  <conditionalFormatting sqref="E10">
    <cfRule type="duplicateValues" dxfId="1514" priority="105"/>
  </conditionalFormatting>
  <conditionalFormatting sqref="E10">
    <cfRule type="duplicateValues" dxfId="1513" priority="104"/>
  </conditionalFormatting>
  <conditionalFormatting sqref="D10">
    <cfRule type="duplicateValues" dxfId="1512" priority="103"/>
  </conditionalFormatting>
  <conditionalFormatting sqref="D10">
    <cfRule type="duplicateValues" dxfId="1511" priority="102"/>
  </conditionalFormatting>
  <conditionalFormatting sqref="D10">
    <cfRule type="duplicateValues" dxfId="1510" priority="101"/>
  </conditionalFormatting>
  <conditionalFormatting sqref="D10">
    <cfRule type="duplicateValues" dxfId="1509" priority="100"/>
  </conditionalFormatting>
  <conditionalFormatting sqref="H10">
    <cfRule type="duplicateValues" dxfId="1508" priority="99"/>
  </conditionalFormatting>
  <conditionalFormatting sqref="D10">
    <cfRule type="duplicateValues" dxfId="1507" priority="98"/>
  </conditionalFormatting>
  <conditionalFormatting sqref="D10">
    <cfRule type="duplicateValues" dxfId="1506" priority="97"/>
  </conditionalFormatting>
  <conditionalFormatting sqref="I10">
    <cfRule type="duplicateValues" dxfId="1505" priority="109"/>
  </conditionalFormatting>
  <conditionalFormatting sqref="I10">
    <cfRule type="duplicateValues" dxfId="1504" priority="110"/>
  </conditionalFormatting>
  <conditionalFormatting sqref="I10">
    <cfRule type="duplicateValues" dxfId="1503" priority="111"/>
  </conditionalFormatting>
  <conditionalFormatting sqref="D10">
    <cfRule type="duplicateValues" dxfId="1502" priority="94"/>
    <cfRule type="duplicateValues" dxfId="1501" priority="95"/>
    <cfRule type="duplicateValues" dxfId="1500" priority="96"/>
  </conditionalFormatting>
  <conditionalFormatting sqref="D10">
    <cfRule type="duplicateValues" dxfId="1499" priority="93"/>
  </conditionalFormatting>
  <conditionalFormatting sqref="I10">
    <cfRule type="duplicateValues" dxfId="1498" priority="92"/>
  </conditionalFormatting>
  <conditionalFormatting sqref="E10">
    <cfRule type="duplicateValues" dxfId="1497" priority="91"/>
  </conditionalFormatting>
  <conditionalFormatting sqref="I10">
    <cfRule type="duplicateValues" dxfId="1496" priority="90"/>
  </conditionalFormatting>
  <conditionalFormatting sqref="D10">
    <cfRule type="duplicateValues" dxfId="1495" priority="89"/>
  </conditionalFormatting>
  <conditionalFormatting sqref="E10">
    <cfRule type="duplicateValues" dxfId="1494" priority="88"/>
  </conditionalFormatting>
  <conditionalFormatting sqref="I10">
    <cfRule type="duplicateValues" dxfId="1493" priority="87"/>
  </conditionalFormatting>
  <conditionalFormatting sqref="D10">
    <cfRule type="duplicateValues" dxfId="1492" priority="86"/>
  </conditionalFormatting>
  <conditionalFormatting sqref="E10">
    <cfRule type="duplicateValues" dxfId="1491" priority="85"/>
  </conditionalFormatting>
  <conditionalFormatting sqref="E10">
    <cfRule type="duplicateValues" dxfId="1490" priority="84"/>
  </conditionalFormatting>
  <conditionalFormatting sqref="I10">
    <cfRule type="duplicateValues" dxfId="1489" priority="83"/>
  </conditionalFormatting>
  <conditionalFormatting sqref="I10">
    <cfRule type="duplicateValues" dxfId="1488" priority="82"/>
  </conditionalFormatting>
  <conditionalFormatting sqref="D10">
    <cfRule type="duplicateValues" dxfId="1487" priority="81"/>
  </conditionalFormatting>
  <conditionalFormatting sqref="I10">
    <cfRule type="duplicateValues" dxfId="1486" priority="80"/>
  </conditionalFormatting>
  <conditionalFormatting sqref="E10">
    <cfRule type="duplicateValues" dxfId="1485" priority="79"/>
  </conditionalFormatting>
  <conditionalFormatting sqref="D10">
    <cfRule type="duplicateValues" dxfId="1484" priority="78"/>
  </conditionalFormatting>
  <conditionalFormatting sqref="I10">
    <cfRule type="duplicateValues" dxfId="1483" priority="77"/>
  </conditionalFormatting>
  <conditionalFormatting sqref="D10">
    <cfRule type="duplicateValues" dxfId="1482" priority="76"/>
  </conditionalFormatting>
  <conditionalFormatting sqref="D10">
    <cfRule type="duplicateValues" dxfId="1481" priority="75"/>
  </conditionalFormatting>
  <conditionalFormatting sqref="D10">
    <cfRule type="duplicateValues" dxfId="1480" priority="74"/>
  </conditionalFormatting>
  <conditionalFormatting sqref="I10">
    <cfRule type="duplicateValues" dxfId="1479" priority="73"/>
  </conditionalFormatting>
  <conditionalFormatting sqref="D10">
    <cfRule type="duplicateValues" dxfId="1478" priority="72"/>
  </conditionalFormatting>
  <conditionalFormatting sqref="D10">
    <cfRule type="duplicateValues" dxfId="1477" priority="71"/>
  </conditionalFormatting>
  <conditionalFormatting sqref="E10">
    <cfRule type="duplicateValues" dxfId="1476" priority="70"/>
  </conditionalFormatting>
  <conditionalFormatting sqref="I10">
    <cfRule type="duplicateValues" dxfId="1475" priority="69"/>
  </conditionalFormatting>
  <conditionalFormatting sqref="D10">
    <cfRule type="duplicateValues" dxfId="1474" priority="68"/>
  </conditionalFormatting>
  <conditionalFormatting sqref="E10">
    <cfRule type="duplicateValues" dxfId="1473" priority="67"/>
  </conditionalFormatting>
  <conditionalFormatting sqref="E10">
    <cfRule type="duplicateValues" dxfId="1472" priority="66"/>
  </conditionalFormatting>
  <conditionalFormatting sqref="I10">
    <cfRule type="duplicateValues" dxfId="1471" priority="65"/>
  </conditionalFormatting>
  <conditionalFormatting sqref="D10">
    <cfRule type="duplicateValues" dxfId="1470" priority="64"/>
  </conditionalFormatting>
  <conditionalFormatting sqref="E10">
    <cfRule type="duplicateValues" dxfId="1469" priority="63"/>
  </conditionalFormatting>
  <conditionalFormatting sqref="I10">
    <cfRule type="duplicateValues" dxfId="1468" priority="62"/>
  </conditionalFormatting>
  <conditionalFormatting sqref="B10">
    <cfRule type="duplicateValues" dxfId="1467" priority="112"/>
  </conditionalFormatting>
  <conditionalFormatting sqref="B10">
    <cfRule type="duplicateValues" dxfId="1466" priority="113"/>
  </conditionalFormatting>
  <conditionalFormatting sqref="D10">
    <cfRule type="duplicateValues" dxfId="1465" priority="61"/>
  </conditionalFormatting>
  <conditionalFormatting sqref="E11:E16">
    <cfRule type="duplicateValues" dxfId="1464" priority="55"/>
  </conditionalFormatting>
  <conditionalFormatting sqref="D11:D16">
    <cfRule type="duplicateValues" dxfId="1463" priority="54"/>
  </conditionalFormatting>
  <conditionalFormatting sqref="D11:D16">
    <cfRule type="duplicateValues" dxfId="1462" priority="53"/>
  </conditionalFormatting>
  <conditionalFormatting sqref="E11:E16">
    <cfRule type="duplicateValues" dxfId="1461" priority="52"/>
  </conditionalFormatting>
  <conditionalFormatting sqref="E11:E16">
    <cfRule type="duplicateValues" dxfId="1460" priority="51"/>
  </conditionalFormatting>
  <conditionalFormatting sqref="D11:D16">
    <cfRule type="duplicateValues" dxfId="1459" priority="50"/>
  </conditionalFormatting>
  <conditionalFormatting sqref="D11:D16">
    <cfRule type="duplicateValues" dxfId="1458" priority="49"/>
  </conditionalFormatting>
  <conditionalFormatting sqref="D11:D16">
    <cfRule type="duplicateValues" dxfId="1457" priority="48"/>
  </conditionalFormatting>
  <conditionalFormatting sqref="D11:D16">
    <cfRule type="duplicateValues" dxfId="1456" priority="47"/>
  </conditionalFormatting>
  <conditionalFormatting sqref="H11:H16">
    <cfRule type="duplicateValues" dxfId="1455" priority="46"/>
  </conditionalFormatting>
  <conditionalFormatting sqref="D11:D16">
    <cfRule type="duplicateValues" dxfId="1454" priority="45"/>
  </conditionalFormatting>
  <conditionalFormatting sqref="D11:D16">
    <cfRule type="duplicateValues" dxfId="1453" priority="44"/>
  </conditionalFormatting>
  <conditionalFormatting sqref="I11:I16">
    <cfRule type="duplicateValues" dxfId="1452" priority="56"/>
  </conditionalFormatting>
  <conditionalFormatting sqref="I11:I16">
    <cfRule type="duplicateValues" dxfId="1451" priority="57"/>
  </conditionalFormatting>
  <conditionalFormatting sqref="I11:I16">
    <cfRule type="duplicateValues" dxfId="1450" priority="58"/>
  </conditionalFormatting>
  <conditionalFormatting sqref="D11:D16">
    <cfRule type="duplicateValues" dxfId="1449" priority="41"/>
    <cfRule type="duplicateValues" dxfId="1448" priority="42"/>
    <cfRule type="duplicateValues" dxfId="1447" priority="43"/>
  </conditionalFormatting>
  <conditionalFormatting sqref="D11:D16">
    <cfRule type="duplicateValues" dxfId="1446" priority="40"/>
  </conditionalFormatting>
  <conditionalFormatting sqref="I11:I16">
    <cfRule type="duplicateValues" dxfId="1445" priority="39"/>
  </conditionalFormatting>
  <conditionalFormatting sqref="E11:E16">
    <cfRule type="duplicateValues" dxfId="1444" priority="38"/>
  </conditionalFormatting>
  <conditionalFormatting sqref="I11:I16">
    <cfRule type="duplicateValues" dxfId="1443" priority="37"/>
  </conditionalFormatting>
  <conditionalFormatting sqref="D11:D16">
    <cfRule type="duplicateValues" dxfId="1442" priority="36"/>
  </conditionalFormatting>
  <conditionalFormatting sqref="E11:E16">
    <cfRule type="duplicateValues" dxfId="1441" priority="35"/>
  </conditionalFormatting>
  <conditionalFormatting sqref="I11:I16">
    <cfRule type="duplicateValues" dxfId="1440" priority="34"/>
  </conditionalFormatting>
  <conditionalFormatting sqref="D11:D16">
    <cfRule type="duplicateValues" dxfId="1439" priority="33"/>
  </conditionalFormatting>
  <conditionalFormatting sqref="E11:E16">
    <cfRule type="duplicateValues" dxfId="1438" priority="32"/>
  </conditionalFormatting>
  <conditionalFormatting sqref="E11:E16">
    <cfRule type="duplicateValues" dxfId="1437" priority="31"/>
  </conditionalFormatting>
  <conditionalFormatting sqref="I11:I16">
    <cfRule type="duplicateValues" dxfId="1436" priority="30"/>
  </conditionalFormatting>
  <conditionalFormatting sqref="I11:I16">
    <cfRule type="duplicateValues" dxfId="1435" priority="29"/>
  </conditionalFormatting>
  <conditionalFormatting sqref="D11:D16">
    <cfRule type="duplicateValues" dxfId="1434" priority="28"/>
  </conditionalFormatting>
  <conditionalFormatting sqref="I11:I16">
    <cfRule type="duplicateValues" dxfId="1433" priority="27"/>
  </conditionalFormatting>
  <conditionalFormatting sqref="E11:E16">
    <cfRule type="duplicateValues" dxfId="1432" priority="26"/>
  </conditionalFormatting>
  <conditionalFormatting sqref="D11:D16">
    <cfRule type="duplicateValues" dxfId="1431" priority="25"/>
  </conditionalFormatting>
  <conditionalFormatting sqref="I11:I16">
    <cfRule type="duplicateValues" dxfId="1430" priority="24"/>
  </conditionalFormatting>
  <conditionalFormatting sqref="D11:D16">
    <cfRule type="duplicateValues" dxfId="1429" priority="23"/>
  </conditionalFormatting>
  <conditionalFormatting sqref="D11:D16">
    <cfRule type="duplicateValues" dxfId="1428" priority="22"/>
  </conditionalFormatting>
  <conditionalFormatting sqref="D11:D16">
    <cfRule type="duplicateValues" dxfId="1427" priority="21"/>
  </conditionalFormatting>
  <conditionalFormatting sqref="I11:I16">
    <cfRule type="duplicateValues" dxfId="1426" priority="20"/>
  </conditionalFormatting>
  <conditionalFormatting sqref="D11:D16">
    <cfRule type="duplicateValues" dxfId="1425" priority="19"/>
  </conditionalFormatting>
  <conditionalFormatting sqref="D11:D16">
    <cfRule type="duplicateValues" dxfId="1424" priority="18"/>
  </conditionalFormatting>
  <conditionalFormatting sqref="E11:E16">
    <cfRule type="duplicateValues" dxfId="1423" priority="17"/>
  </conditionalFormatting>
  <conditionalFormatting sqref="I11:I16">
    <cfRule type="duplicateValues" dxfId="1422" priority="16"/>
  </conditionalFormatting>
  <conditionalFormatting sqref="D11:D16">
    <cfRule type="duplicateValues" dxfId="1421" priority="15"/>
  </conditionalFormatting>
  <conditionalFormatting sqref="E11:E16">
    <cfRule type="duplicateValues" dxfId="1420" priority="14"/>
  </conditionalFormatting>
  <conditionalFormatting sqref="E11:E16">
    <cfRule type="duplicateValues" dxfId="1419" priority="13"/>
  </conditionalFormatting>
  <conditionalFormatting sqref="I11:I16">
    <cfRule type="duplicateValues" dxfId="1418" priority="12"/>
  </conditionalFormatting>
  <conditionalFormatting sqref="D11:D16">
    <cfRule type="duplicateValues" dxfId="1417" priority="11"/>
  </conditionalFormatting>
  <conditionalFormatting sqref="E11:E16">
    <cfRule type="duplicateValues" dxfId="1416" priority="10"/>
  </conditionalFormatting>
  <conditionalFormatting sqref="I11:I16">
    <cfRule type="duplicateValues" dxfId="1415" priority="9"/>
  </conditionalFormatting>
  <conditionalFormatting sqref="B11:B16">
    <cfRule type="duplicateValues" dxfId="1414" priority="59"/>
  </conditionalFormatting>
  <conditionalFormatting sqref="B11:B16">
    <cfRule type="duplicateValues" dxfId="1413" priority="60"/>
  </conditionalFormatting>
  <conditionalFormatting sqref="D11:D16">
    <cfRule type="duplicateValues" dxfId="1412" priority="8"/>
  </conditionalFormatting>
  <conditionalFormatting sqref="I11:I16">
    <cfRule type="duplicateValues" dxfId="1411" priority="7"/>
  </conditionalFormatting>
  <conditionalFormatting sqref="D11:D16">
    <cfRule type="duplicateValues" dxfId="1410" priority="6"/>
  </conditionalFormatting>
  <conditionalFormatting sqref="D11:D16">
    <cfRule type="duplicateValues" dxfId="1409" priority="5"/>
  </conditionalFormatting>
  <conditionalFormatting sqref="D11:D16">
    <cfRule type="duplicateValues" dxfId="1408" priority="4"/>
  </conditionalFormatting>
  <conditionalFormatting sqref="I11:I16">
    <cfRule type="duplicateValues" dxfId="1407" priority="3"/>
  </conditionalFormatting>
  <conditionalFormatting sqref="D11:D16">
    <cfRule type="duplicateValues" dxfId="1406" priority="2"/>
  </conditionalFormatting>
  <conditionalFormatting sqref="D11:D16">
    <cfRule type="duplicateValues" dxfId="1405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P11" sqref="P11"/>
    </sheetView>
  </sheetViews>
  <sheetFormatPr baseColWidth="10" defaultRowHeight="12.75" x14ac:dyDescent="0.2"/>
  <sheetData>
    <row r="1" spans="1:16" ht="21" x14ac:dyDescent="0.2">
      <c r="A1" s="74" t="s">
        <v>31</v>
      </c>
      <c r="B1" s="74" t="s">
        <v>24</v>
      </c>
      <c r="C1" s="74" t="s">
        <v>7</v>
      </c>
      <c r="D1" s="74" t="s">
        <v>25</v>
      </c>
      <c r="E1" s="74" t="s">
        <v>26</v>
      </c>
      <c r="F1" s="74" t="s">
        <v>55</v>
      </c>
      <c r="G1" s="74" t="s">
        <v>32</v>
      </c>
      <c r="H1" s="74" t="s">
        <v>33</v>
      </c>
      <c r="I1" s="74" t="s">
        <v>27</v>
      </c>
      <c r="J1" s="75" t="s">
        <v>34</v>
      </c>
      <c r="K1" s="74" t="s">
        <v>35</v>
      </c>
      <c r="L1" s="74" t="s">
        <v>36</v>
      </c>
      <c r="M1" s="74" t="s">
        <v>37</v>
      </c>
      <c r="N1" s="74" t="s">
        <v>28</v>
      </c>
      <c r="O1" s="74" t="s">
        <v>29</v>
      </c>
    </row>
    <row r="2" spans="1:16" x14ac:dyDescent="0.2">
      <c r="A2" s="79">
        <v>45082</v>
      </c>
      <c r="B2" s="37"/>
      <c r="C2" s="80" t="s">
        <v>163</v>
      </c>
      <c r="D2" s="37"/>
      <c r="E2" s="37"/>
      <c r="F2" s="37"/>
      <c r="G2" s="37"/>
      <c r="H2" s="44"/>
      <c r="I2" s="44"/>
      <c r="J2" s="38" t="s">
        <v>69</v>
      </c>
      <c r="K2" s="38" t="s">
        <v>164</v>
      </c>
      <c r="L2" s="38"/>
      <c r="M2" s="38"/>
      <c r="N2" s="39"/>
      <c r="O2" s="39">
        <v>2406.3000000000002</v>
      </c>
    </row>
    <row r="3" spans="1:16" x14ac:dyDescent="0.2">
      <c r="A3" s="79">
        <v>45082</v>
      </c>
      <c r="B3" s="37"/>
      <c r="C3" s="80" t="s">
        <v>163</v>
      </c>
      <c r="D3" s="37"/>
      <c r="E3" s="37"/>
      <c r="F3" s="37"/>
      <c r="G3" s="37"/>
      <c r="H3" s="44"/>
      <c r="I3" s="44"/>
      <c r="J3" s="38" t="s">
        <v>69</v>
      </c>
      <c r="K3" s="38" t="s">
        <v>164</v>
      </c>
      <c r="L3" s="38"/>
      <c r="M3" s="38"/>
      <c r="N3" s="39"/>
      <c r="O3" s="39">
        <v>4906.1400000000003</v>
      </c>
    </row>
    <row r="4" spans="1:16" x14ac:dyDescent="0.2">
      <c r="A4" s="79">
        <v>45083</v>
      </c>
      <c r="B4" s="37"/>
      <c r="C4" s="80" t="s">
        <v>163</v>
      </c>
      <c r="D4" s="37"/>
      <c r="E4" s="37"/>
      <c r="F4" s="37"/>
      <c r="G4" s="37"/>
      <c r="H4" s="44"/>
      <c r="I4" s="44"/>
      <c r="J4" s="38" t="s">
        <v>69</v>
      </c>
      <c r="K4" s="38" t="s">
        <v>164</v>
      </c>
      <c r="L4" s="38"/>
      <c r="M4" s="38"/>
      <c r="N4" s="39"/>
      <c r="O4" s="39">
        <v>2406.3000000000002</v>
      </c>
    </row>
    <row r="5" spans="1:16" x14ac:dyDescent="0.2">
      <c r="A5" s="79">
        <v>45083</v>
      </c>
      <c r="B5" s="37"/>
      <c r="C5" s="80" t="s">
        <v>163</v>
      </c>
      <c r="D5" s="37"/>
      <c r="E5" s="37"/>
      <c r="F5" s="37"/>
      <c r="G5" s="37"/>
      <c r="H5" s="44"/>
      <c r="I5" s="44"/>
      <c r="J5" s="38" t="s">
        <v>69</v>
      </c>
      <c r="K5" s="38" t="s">
        <v>164</v>
      </c>
      <c r="L5" s="38"/>
      <c r="M5" s="38"/>
      <c r="N5" s="39"/>
      <c r="O5" s="39">
        <v>4906.1400000000003</v>
      </c>
    </row>
    <row r="6" spans="1:16" x14ac:dyDescent="0.2">
      <c r="A6" s="79">
        <v>45085</v>
      </c>
      <c r="B6" s="37"/>
      <c r="C6" s="80" t="s">
        <v>163</v>
      </c>
      <c r="D6" s="37"/>
      <c r="E6" s="37"/>
      <c r="F6" s="37"/>
      <c r="G6" s="37"/>
      <c r="H6" s="44"/>
      <c r="I6" s="44"/>
      <c r="J6" s="38" t="s">
        <v>69</v>
      </c>
      <c r="K6" s="38" t="s">
        <v>164</v>
      </c>
      <c r="L6" s="38"/>
      <c r="M6" s="38"/>
      <c r="N6" s="39"/>
      <c r="O6" s="39">
        <v>2406.3000000000002</v>
      </c>
    </row>
    <row r="7" spans="1:16" x14ac:dyDescent="0.2">
      <c r="A7" s="79">
        <v>45085</v>
      </c>
      <c r="B7" s="37"/>
      <c r="C7" s="80" t="s">
        <v>163</v>
      </c>
      <c r="D7" s="37"/>
      <c r="E7" s="37"/>
      <c r="F7" s="37"/>
      <c r="G7" s="37"/>
      <c r="H7" s="44"/>
      <c r="I7" s="44"/>
      <c r="J7" s="38" t="s">
        <v>69</v>
      </c>
      <c r="K7" s="38" t="s">
        <v>164</v>
      </c>
      <c r="L7" s="38"/>
      <c r="M7" s="38"/>
      <c r="N7" s="39"/>
      <c r="O7" s="39">
        <v>4906.1400000000003</v>
      </c>
    </row>
    <row r="8" spans="1:16" x14ac:dyDescent="0.2">
      <c r="A8" s="79">
        <v>45096</v>
      </c>
      <c r="B8" s="37"/>
      <c r="C8" s="80" t="s">
        <v>163</v>
      </c>
      <c r="D8" s="37"/>
      <c r="E8" s="37"/>
      <c r="F8" s="37"/>
      <c r="G8" s="37"/>
      <c r="H8" s="44"/>
      <c r="I8" s="44"/>
      <c r="J8" s="38" t="s">
        <v>69</v>
      </c>
      <c r="K8" s="38" t="s">
        <v>164</v>
      </c>
      <c r="L8" s="38"/>
      <c r="M8" s="38"/>
      <c r="N8" s="39"/>
      <c r="O8" s="39">
        <v>4906.1400000000003</v>
      </c>
    </row>
    <row r="9" spans="1:16" x14ac:dyDescent="0.2">
      <c r="A9" s="79">
        <v>45097</v>
      </c>
      <c r="B9" s="37"/>
      <c r="C9" s="80" t="s">
        <v>163</v>
      </c>
      <c r="D9" s="37"/>
      <c r="E9" s="37"/>
      <c r="F9" s="37"/>
      <c r="G9" s="37"/>
      <c r="H9" s="44"/>
      <c r="I9" s="44"/>
      <c r="J9" s="38" t="s">
        <v>69</v>
      </c>
      <c r="K9" s="38" t="s">
        <v>164</v>
      </c>
      <c r="L9" s="38"/>
      <c r="M9" s="38"/>
      <c r="N9" s="39"/>
      <c r="O9" s="39">
        <v>2406.3000000000002</v>
      </c>
    </row>
    <row r="10" spans="1:16" x14ac:dyDescent="0.2">
      <c r="A10" s="79">
        <v>45099</v>
      </c>
      <c r="B10" s="37"/>
      <c r="C10" s="80" t="s">
        <v>163</v>
      </c>
      <c r="D10" s="37"/>
      <c r="E10" s="37"/>
      <c r="F10" s="37"/>
      <c r="G10" s="37"/>
      <c r="H10" s="44"/>
      <c r="I10" s="44"/>
      <c r="J10" s="38" t="s">
        <v>69</v>
      </c>
      <c r="K10" s="38" t="s">
        <v>164</v>
      </c>
      <c r="L10" s="38"/>
      <c r="M10" s="38"/>
      <c r="N10" s="39"/>
      <c r="O10" s="39">
        <v>2406.3000000000002</v>
      </c>
    </row>
    <row r="11" spans="1:16" x14ac:dyDescent="0.2">
      <c r="A11" s="79">
        <v>45099</v>
      </c>
      <c r="B11" s="37"/>
      <c r="C11" s="80" t="s">
        <v>163</v>
      </c>
      <c r="D11" s="37"/>
      <c r="E11" s="37"/>
      <c r="F11" s="37"/>
      <c r="G11" s="37"/>
      <c r="H11" s="44"/>
      <c r="I11" s="44"/>
      <c r="J11" s="38" t="s">
        <v>69</v>
      </c>
      <c r="K11" s="38" t="s">
        <v>164</v>
      </c>
      <c r="L11" s="38"/>
      <c r="M11" s="38"/>
      <c r="N11" s="39"/>
      <c r="O11" s="39">
        <v>4906.1400000000003</v>
      </c>
      <c r="P11" s="56">
        <f>SUM(O2:O11)</f>
        <v>36562.199999999997</v>
      </c>
    </row>
  </sheetData>
  <conditionalFormatting sqref="E4:E11">
    <cfRule type="duplicateValues" dxfId="1404" priority="115"/>
  </conditionalFormatting>
  <conditionalFormatting sqref="D4:D11">
    <cfRule type="duplicateValues" dxfId="1403" priority="114"/>
  </conditionalFormatting>
  <conditionalFormatting sqref="D4:D11">
    <cfRule type="duplicateValues" dxfId="1402" priority="113"/>
  </conditionalFormatting>
  <conditionalFormatting sqref="E4:E11">
    <cfRule type="duplicateValues" dxfId="1401" priority="112"/>
  </conditionalFormatting>
  <conditionalFormatting sqref="E4:E11">
    <cfRule type="duplicateValues" dxfId="1400" priority="111"/>
  </conditionalFormatting>
  <conditionalFormatting sqref="D4:D11">
    <cfRule type="duplicateValues" dxfId="1399" priority="110"/>
  </conditionalFormatting>
  <conditionalFormatting sqref="D4:D11">
    <cfRule type="duplicateValues" dxfId="1398" priority="109"/>
  </conditionalFormatting>
  <conditionalFormatting sqref="D4:D11">
    <cfRule type="duplicateValues" dxfId="1397" priority="108"/>
  </conditionalFormatting>
  <conditionalFormatting sqref="D4:D11">
    <cfRule type="duplicateValues" dxfId="1396" priority="107"/>
  </conditionalFormatting>
  <conditionalFormatting sqref="H4:H11">
    <cfRule type="duplicateValues" dxfId="1395" priority="106"/>
  </conditionalFormatting>
  <conditionalFormatting sqref="D4:D11">
    <cfRule type="duplicateValues" dxfId="1394" priority="105"/>
  </conditionalFormatting>
  <conditionalFormatting sqref="D4:D11">
    <cfRule type="duplicateValues" dxfId="1393" priority="104"/>
  </conditionalFormatting>
  <conditionalFormatting sqref="I4:I11">
    <cfRule type="duplicateValues" dxfId="1392" priority="116"/>
  </conditionalFormatting>
  <conditionalFormatting sqref="I4:I11">
    <cfRule type="duplicateValues" dxfId="1391" priority="117"/>
  </conditionalFormatting>
  <conditionalFormatting sqref="I4:I11">
    <cfRule type="duplicateValues" dxfId="1390" priority="118"/>
  </conditionalFormatting>
  <conditionalFormatting sqref="D4:D11">
    <cfRule type="duplicateValues" dxfId="1389" priority="101"/>
    <cfRule type="duplicateValues" dxfId="1388" priority="102"/>
    <cfRule type="duplicateValues" dxfId="1387" priority="103"/>
  </conditionalFormatting>
  <conditionalFormatting sqref="D4:D11">
    <cfRule type="duplicateValues" dxfId="1386" priority="100"/>
  </conditionalFormatting>
  <conditionalFormatting sqref="I4:I11">
    <cfRule type="duplicateValues" dxfId="1385" priority="99"/>
  </conditionalFormatting>
  <conditionalFormatting sqref="E4:E11">
    <cfRule type="duplicateValues" dxfId="1384" priority="98"/>
  </conditionalFormatting>
  <conditionalFormatting sqref="I4:I11">
    <cfRule type="duplicateValues" dxfId="1383" priority="97"/>
  </conditionalFormatting>
  <conditionalFormatting sqref="D4:D11">
    <cfRule type="duplicateValues" dxfId="1382" priority="96"/>
  </conditionalFormatting>
  <conditionalFormatting sqref="E4:E11">
    <cfRule type="duplicateValues" dxfId="1381" priority="95"/>
  </conditionalFormatting>
  <conditionalFormatting sqref="I4:I11">
    <cfRule type="duplicateValues" dxfId="1380" priority="94"/>
  </conditionalFormatting>
  <conditionalFormatting sqref="D4:D11">
    <cfRule type="duplicateValues" dxfId="1379" priority="93"/>
  </conditionalFormatting>
  <conditionalFormatting sqref="E4:E11">
    <cfRule type="duplicateValues" dxfId="1378" priority="92"/>
  </conditionalFormatting>
  <conditionalFormatting sqref="E4:E11">
    <cfRule type="duplicateValues" dxfId="1377" priority="91"/>
  </conditionalFormatting>
  <conditionalFormatting sqref="I4:I11">
    <cfRule type="duplicateValues" dxfId="1376" priority="90"/>
  </conditionalFormatting>
  <conditionalFormatting sqref="I4:I11">
    <cfRule type="duplicateValues" dxfId="1375" priority="89"/>
  </conditionalFormatting>
  <conditionalFormatting sqref="D4:D11">
    <cfRule type="duplicateValues" dxfId="1374" priority="88"/>
  </conditionalFormatting>
  <conditionalFormatting sqref="I4:I11">
    <cfRule type="duplicateValues" dxfId="1373" priority="87"/>
  </conditionalFormatting>
  <conditionalFormatting sqref="E4:E11">
    <cfRule type="duplicateValues" dxfId="1372" priority="86"/>
  </conditionalFormatting>
  <conditionalFormatting sqref="D4:D11">
    <cfRule type="duplicateValues" dxfId="1371" priority="85"/>
  </conditionalFormatting>
  <conditionalFormatting sqref="I4:I11">
    <cfRule type="duplicateValues" dxfId="1370" priority="84"/>
  </conditionalFormatting>
  <conditionalFormatting sqref="D4:D11">
    <cfRule type="duplicateValues" dxfId="1369" priority="83"/>
  </conditionalFormatting>
  <conditionalFormatting sqref="D4:D11">
    <cfRule type="duplicateValues" dxfId="1368" priority="82"/>
  </conditionalFormatting>
  <conditionalFormatting sqref="D4:D11">
    <cfRule type="duplicateValues" dxfId="1367" priority="81"/>
  </conditionalFormatting>
  <conditionalFormatting sqref="I4:I11">
    <cfRule type="duplicateValues" dxfId="1366" priority="80"/>
  </conditionalFormatting>
  <conditionalFormatting sqref="D4:D11">
    <cfRule type="duplicateValues" dxfId="1365" priority="79"/>
  </conditionalFormatting>
  <conditionalFormatting sqref="D4:D11">
    <cfRule type="duplicateValues" dxfId="1364" priority="78"/>
  </conditionalFormatting>
  <conditionalFormatting sqref="E4:E11">
    <cfRule type="duplicateValues" dxfId="1363" priority="77"/>
  </conditionalFormatting>
  <conditionalFormatting sqref="I4:I11">
    <cfRule type="duplicateValues" dxfId="1362" priority="76"/>
  </conditionalFormatting>
  <conditionalFormatting sqref="D4:D11">
    <cfRule type="duplicateValues" dxfId="1361" priority="75"/>
  </conditionalFormatting>
  <conditionalFormatting sqref="E4:E11">
    <cfRule type="duplicateValues" dxfId="1360" priority="74"/>
  </conditionalFormatting>
  <conditionalFormatting sqref="E4:E11">
    <cfRule type="duplicateValues" dxfId="1359" priority="73"/>
  </conditionalFormatting>
  <conditionalFormatting sqref="I4:I11">
    <cfRule type="duplicateValues" dxfId="1358" priority="72"/>
  </conditionalFormatting>
  <conditionalFormatting sqref="D4:D11">
    <cfRule type="duplicateValues" dxfId="1357" priority="71"/>
  </conditionalFormatting>
  <conditionalFormatting sqref="E4:E11">
    <cfRule type="duplicateValues" dxfId="1356" priority="70"/>
  </conditionalFormatting>
  <conditionalFormatting sqref="I4:I11">
    <cfRule type="duplicateValues" dxfId="1355" priority="69"/>
  </conditionalFormatting>
  <conditionalFormatting sqref="B4:B11">
    <cfRule type="duplicateValues" dxfId="1354" priority="119"/>
  </conditionalFormatting>
  <conditionalFormatting sqref="B4:B11">
    <cfRule type="duplicateValues" dxfId="1353" priority="120"/>
  </conditionalFormatting>
  <conditionalFormatting sqref="D4:D11">
    <cfRule type="duplicateValues" dxfId="1352" priority="68"/>
  </conditionalFormatting>
  <conditionalFormatting sqref="I4:I11">
    <cfRule type="duplicateValues" dxfId="1351" priority="67"/>
  </conditionalFormatting>
  <conditionalFormatting sqref="D4:D11">
    <cfRule type="duplicateValues" dxfId="1350" priority="66"/>
  </conditionalFormatting>
  <conditionalFormatting sqref="D4:D11">
    <cfRule type="duplicateValues" dxfId="1349" priority="65"/>
  </conditionalFormatting>
  <conditionalFormatting sqref="D4:D11">
    <cfRule type="duplicateValues" dxfId="1348" priority="64"/>
  </conditionalFormatting>
  <conditionalFormatting sqref="I4:I11">
    <cfRule type="duplicateValues" dxfId="1347" priority="63"/>
  </conditionalFormatting>
  <conditionalFormatting sqref="D4:D11">
    <cfRule type="duplicateValues" dxfId="1346" priority="62"/>
  </conditionalFormatting>
  <conditionalFormatting sqref="D4:D11">
    <cfRule type="duplicateValues" dxfId="1345" priority="61"/>
  </conditionalFormatting>
  <conditionalFormatting sqref="E2:E3">
    <cfRule type="duplicateValues" dxfId="1344" priority="55"/>
  </conditionalFormatting>
  <conditionalFormatting sqref="D2:D3">
    <cfRule type="duplicateValues" dxfId="1343" priority="54"/>
  </conditionalFormatting>
  <conditionalFormatting sqref="D2:D3">
    <cfRule type="duplicateValues" dxfId="1342" priority="53"/>
  </conditionalFormatting>
  <conditionalFormatting sqref="E2:E3">
    <cfRule type="duplicateValues" dxfId="1341" priority="52"/>
  </conditionalFormatting>
  <conditionalFormatting sqref="E2:E3">
    <cfRule type="duplicateValues" dxfId="1340" priority="51"/>
  </conditionalFormatting>
  <conditionalFormatting sqref="D2:D3">
    <cfRule type="duplicateValues" dxfId="1339" priority="50"/>
  </conditionalFormatting>
  <conditionalFormatting sqref="D2:D3">
    <cfRule type="duplicateValues" dxfId="1338" priority="49"/>
  </conditionalFormatting>
  <conditionalFormatting sqref="D2:D3">
    <cfRule type="duplicateValues" dxfId="1337" priority="48"/>
  </conditionalFormatting>
  <conditionalFormatting sqref="D2:D3">
    <cfRule type="duplicateValues" dxfId="1336" priority="47"/>
  </conditionalFormatting>
  <conditionalFormatting sqref="H2:H3">
    <cfRule type="duplicateValues" dxfId="1335" priority="46"/>
  </conditionalFormatting>
  <conditionalFormatting sqref="D2:D3">
    <cfRule type="duplicateValues" dxfId="1334" priority="45"/>
  </conditionalFormatting>
  <conditionalFormatting sqref="D2:D3">
    <cfRule type="duplicateValues" dxfId="1333" priority="44"/>
  </conditionalFormatting>
  <conditionalFormatting sqref="I2:I3">
    <cfRule type="duplicateValues" dxfId="1332" priority="56"/>
  </conditionalFormatting>
  <conditionalFormatting sqref="I2:I3">
    <cfRule type="duplicateValues" dxfId="1331" priority="57"/>
  </conditionalFormatting>
  <conditionalFormatting sqref="I2:I3">
    <cfRule type="duplicateValues" dxfId="1330" priority="58"/>
  </conditionalFormatting>
  <conditionalFormatting sqref="D2:D3">
    <cfRule type="duplicateValues" dxfId="1329" priority="41"/>
    <cfRule type="duplicateValues" dxfId="1328" priority="42"/>
    <cfRule type="duplicateValues" dxfId="1327" priority="43"/>
  </conditionalFormatting>
  <conditionalFormatting sqref="D2:D3">
    <cfRule type="duplicateValues" dxfId="1326" priority="40"/>
  </conditionalFormatting>
  <conditionalFormatting sqref="I2:I3">
    <cfRule type="duplicateValues" dxfId="1325" priority="39"/>
  </conditionalFormatting>
  <conditionalFormatting sqref="E2:E3">
    <cfRule type="duplicateValues" dxfId="1324" priority="38"/>
  </conditionalFormatting>
  <conditionalFormatting sqref="I2:I3">
    <cfRule type="duplicateValues" dxfId="1323" priority="37"/>
  </conditionalFormatting>
  <conditionalFormatting sqref="D2:D3">
    <cfRule type="duplicateValues" dxfId="1322" priority="36"/>
  </conditionalFormatting>
  <conditionalFormatting sqref="E2:E3">
    <cfRule type="duplicateValues" dxfId="1321" priority="35"/>
  </conditionalFormatting>
  <conditionalFormatting sqref="I2:I3">
    <cfRule type="duplicateValues" dxfId="1320" priority="34"/>
  </conditionalFormatting>
  <conditionalFormatting sqref="D2:D3">
    <cfRule type="duplicateValues" dxfId="1319" priority="33"/>
  </conditionalFormatting>
  <conditionalFormatting sqref="E2:E3">
    <cfRule type="duplicateValues" dxfId="1318" priority="32"/>
  </conditionalFormatting>
  <conditionalFormatting sqref="E2:E3">
    <cfRule type="duplicateValues" dxfId="1317" priority="31"/>
  </conditionalFormatting>
  <conditionalFormatting sqref="I2:I3">
    <cfRule type="duplicateValues" dxfId="1316" priority="30"/>
  </conditionalFormatting>
  <conditionalFormatting sqref="I2:I3">
    <cfRule type="duplicateValues" dxfId="1315" priority="29"/>
  </conditionalFormatting>
  <conditionalFormatting sqref="D2:D3">
    <cfRule type="duplicateValues" dxfId="1314" priority="28"/>
  </conditionalFormatting>
  <conditionalFormatting sqref="I2:I3">
    <cfRule type="duplicateValues" dxfId="1313" priority="27"/>
  </conditionalFormatting>
  <conditionalFormatting sqref="E2:E3">
    <cfRule type="duplicateValues" dxfId="1312" priority="26"/>
  </conditionalFormatting>
  <conditionalFormatting sqref="D2:D3">
    <cfRule type="duplicateValues" dxfId="1311" priority="25"/>
  </conditionalFormatting>
  <conditionalFormatting sqref="I2:I3">
    <cfRule type="duplicateValues" dxfId="1310" priority="24"/>
  </conditionalFormatting>
  <conditionalFormatting sqref="D2:D3">
    <cfRule type="duplicateValues" dxfId="1309" priority="23"/>
  </conditionalFormatting>
  <conditionalFormatting sqref="D2:D3">
    <cfRule type="duplicateValues" dxfId="1308" priority="22"/>
  </conditionalFormatting>
  <conditionalFormatting sqref="D2:D3">
    <cfRule type="duplicateValues" dxfId="1307" priority="21"/>
  </conditionalFormatting>
  <conditionalFormatting sqref="I2:I3">
    <cfRule type="duplicateValues" dxfId="1306" priority="20"/>
  </conditionalFormatting>
  <conditionalFormatting sqref="D2:D3">
    <cfRule type="duplicateValues" dxfId="1305" priority="19"/>
  </conditionalFormatting>
  <conditionalFormatting sqref="D2:D3">
    <cfRule type="duplicateValues" dxfId="1304" priority="18"/>
  </conditionalFormatting>
  <conditionalFormatting sqref="E2:E3">
    <cfRule type="duplicateValues" dxfId="1303" priority="17"/>
  </conditionalFormatting>
  <conditionalFormatting sqref="I2:I3">
    <cfRule type="duplicateValues" dxfId="1302" priority="16"/>
  </conditionalFormatting>
  <conditionalFormatting sqref="D2:D3">
    <cfRule type="duplicateValues" dxfId="1301" priority="15"/>
  </conditionalFormatting>
  <conditionalFormatting sqref="E2:E3">
    <cfRule type="duplicateValues" dxfId="1300" priority="14"/>
  </conditionalFormatting>
  <conditionalFormatting sqref="E2:E3">
    <cfRule type="duplicateValues" dxfId="1299" priority="13"/>
  </conditionalFormatting>
  <conditionalFormatting sqref="I2:I3">
    <cfRule type="duplicateValues" dxfId="1298" priority="12"/>
  </conditionalFormatting>
  <conditionalFormatting sqref="D2:D3">
    <cfRule type="duplicateValues" dxfId="1297" priority="11"/>
  </conditionalFormatting>
  <conditionalFormatting sqref="E2:E3">
    <cfRule type="duplicateValues" dxfId="1296" priority="10"/>
  </conditionalFormatting>
  <conditionalFormatting sqref="I2:I3">
    <cfRule type="duplicateValues" dxfId="1295" priority="9"/>
  </conditionalFormatting>
  <conditionalFormatting sqref="B2:B3">
    <cfRule type="duplicateValues" dxfId="1294" priority="59"/>
  </conditionalFormatting>
  <conditionalFormatting sqref="B2:B3">
    <cfRule type="duplicateValues" dxfId="1293" priority="60"/>
  </conditionalFormatting>
  <conditionalFormatting sqref="D2:D3">
    <cfRule type="duplicateValues" dxfId="1292" priority="8"/>
  </conditionalFormatting>
  <conditionalFormatting sqref="I2:I3">
    <cfRule type="duplicateValues" dxfId="1291" priority="7"/>
  </conditionalFormatting>
  <conditionalFormatting sqref="D2:D3">
    <cfRule type="duplicateValues" dxfId="1290" priority="6"/>
  </conditionalFormatting>
  <conditionalFormatting sqref="D2:D3">
    <cfRule type="duplicateValues" dxfId="1289" priority="5"/>
  </conditionalFormatting>
  <conditionalFormatting sqref="D2:D3">
    <cfRule type="duplicateValues" dxfId="1288" priority="4"/>
  </conditionalFormatting>
  <conditionalFormatting sqref="I2:I3">
    <cfRule type="duplicateValues" dxfId="1287" priority="3"/>
  </conditionalFormatting>
  <conditionalFormatting sqref="D2:D3">
    <cfRule type="duplicateValues" dxfId="1286" priority="2"/>
  </conditionalFormatting>
  <conditionalFormatting sqref="D2:D3">
    <cfRule type="duplicateValues" dxfId="128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P5" sqref="P5"/>
    </sheetView>
  </sheetViews>
  <sheetFormatPr baseColWidth="10" defaultRowHeight="12.75" x14ac:dyDescent="0.2"/>
  <sheetData>
    <row r="1" spans="1:16" ht="21" x14ac:dyDescent="0.2">
      <c r="A1" s="124" t="s">
        <v>31</v>
      </c>
      <c r="B1" s="124" t="s">
        <v>24</v>
      </c>
      <c r="C1" s="124" t="s">
        <v>7</v>
      </c>
      <c r="D1" s="124" t="s">
        <v>25</v>
      </c>
      <c r="E1" s="124" t="s">
        <v>26</v>
      </c>
      <c r="F1" s="124" t="s">
        <v>55</v>
      </c>
      <c r="G1" s="124" t="s">
        <v>32</v>
      </c>
      <c r="H1" s="124" t="s">
        <v>33</v>
      </c>
      <c r="I1" s="124" t="s">
        <v>27</v>
      </c>
      <c r="J1" s="125" t="s">
        <v>34</v>
      </c>
      <c r="K1" s="124" t="s">
        <v>35</v>
      </c>
      <c r="L1" s="124" t="s">
        <v>36</v>
      </c>
      <c r="M1" s="124" t="s">
        <v>37</v>
      </c>
      <c r="N1" s="124" t="s">
        <v>28</v>
      </c>
      <c r="O1" s="124" t="s">
        <v>29</v>
      </c>
    </row>
    <row r="2" spans="1:16" x14ac:dyDescent="0.2">
      <c r="A2" s="79">
        <v>44991</v>
      </c>
      <c r="B2" s="37"/>
      <c r="C2" s="80" t="s">
        <v>106</v>
      </c>
      <c r="D2" s="37"/>
      <c r="E2" s="37"/>
      <c r="F2" s="37"/>
      <c r="G2" s="37"/>
      <c r="H2" s="37"/>
      <c r="I2" s="44"/>
      <c r="J2" s="38" t="s">
        <v>69</v>
      </c>
      <c r="K2" s="38" t="s">
        <v>107</v>
      </c>
      <c r="L2" s="38"/>
      <c r="M2" s="38"/>
      <c r="N2" s="39"/>
      <c r="O2" s="39">
        <v>2406.3000000000002</v>
      </c>
    </row>
    <row r="3" spans="1:16" x14ac:dyDescent="0.2">
      <c r="A3" s="79">
        <v>44991</v>
      </c>
      <c r="B3" s="37"/>
      <c r="C3" s="80" t="s">
        <v>106</v>
      </c>
      <c r="D3" s="37"/>
      <c r="E3" s="37"/>
      <c r="F3" s="37"/>
      <c r="G3" s="37"/>
      <c r="H3" s="37"/>
      <c r="I3" s="44"/>
      <c r="J3" s="38" t="s">
        <v>69</v>
      </c>
      <c r="K3" s="38" t="s">
        <v>107</v>
      </c>
      <c r="L3" s="38"/>
      <c r="M3" s="38"/>
      <c r="N3" s="39"/>
      <c r="O3" s="39">
        <v>10795.42</v>
      </c>
    </row>
    <row r="4" spans="1:16" x14ac:dyDescent="0.2">
      <c r="A4" s="79">
        <v>44992</v>
      </c>
      <c r="B4" s="37"/>
      <c r="C4" s="80" t="s">
        <v>106</v>
      </c>
      <c r="D4" s="37"/>
      <c r="E4" s="37"/>
      <c r="F4" s="37"/>
      <c r="G4" s="37"/>
      <c r="H4" s="37"/>
      <c r="I4" s="44"/>
      <c r="J4" s="38" t="s">
        <v>69</v>
      </c>
      <c r="K4" s="38" t="s">
        <v>107</v>
      </c>
      <c r="L4" s="38"/>
      <c r="M4" s="38"/>
      <c r="N4" s="39"/>
      <c r="O4" s="39">
        <v>2406.3000000000002</v>
      </c>
    </row>
    <row r="5" spans="1:16" x14ac:dyDescent="0.2">
      <c r="A5" s="79">
        <v>44992</v>
      </c>
      <c r="B5" s="37"/>
      <c r="C5" s="80" t="s">
        <v>106</v>
      </c>
      <c r="D5" s="37"/>
      <c r="E5" s="37"/>
      <c r="F5" s="37"/>
      <c r="G5" s="37"/>
      <c r="H5" s="37"/>
      <c r="I5" s="44"/>
      <c r="J5" s="38" t="s">
        <v>69</v>
      </c>
      <c r="K5" s="38" t="s">
        <v>107</v>
      </c>
      <c r="L5" s="38"/>
      <c r="M5" s="38"/>
      <c r="N5" s="39"/>
      <c r="O5" s="39">
        <v>10795.42</v>
      </c>
      <c r="P5" s="56">
        <f>SUM(O2:O5)</f>
        <v>26403.440000000002</v>
      </c>
    </row>
  </sheetData>
  <conditionalFormatting sqref="E2:E5">
    <cfRule type="duplicateValues" dxfId="1284" priority="42"/>
  </conditionalFormatting>
  <conditionalFormatting sqref="B2:B5">
    <cfRule type="duplicateValues" dxfId="1283" priority="41"/>
  </conditionalFormatting>
  <conditionalFormatting sqref="D2:D5">
    <cfRule type="duplicateValues" dxfId="1282" priority="40"/>
  </conditionalFormatting>
  <conditionalFormatting sqref="D2:D5">
    <cfRule type="duplicateValues" dxfId="1281" priority="39"/>
  </conditionalFormatting>
  <conditionalFormatting sqref="E2:E5">
    <cfRule type="duplicateValues" dxfId="1280" priority="38"/>
  </conditionalFormatting>
  <conditionalFormatting sqref="E2:E5">
    <cfRule type="duplicateValues" dxfId="1279" priority="37"/>
  </conditionalFormatting>
  <conditionalFormatting sqref="D2:D5">
    <cfRule type="duplicateValues" dxfId="1278" priority="36"/>
  </conditionalFormatting>
  <conditionalFormatting sqref="D2:D5">
    <cfRule type="duplicateValues" dxfId="1277" priority="35"/>
  </conditionalFormatting>
  <conditionalFormatting sqref="D2:D5">
    <cfRule type="duplicateValues" dxfId="1276" priority="34"/>
  </conditionalFormatting>
  <conditionalFormatting sqref="D2:D5">
    <cfRule type="duplicateValues" dxfId="1275" priority="33"/>
  </conditionalFormatting>
  <conditionalFormatting sqref="H2:H5">
    <cfRule type="duplicateValues" dxfId="1274" priority="32"/>
  </conditionalFormatting>
  <conditionalFormatting sqref="D2:D5">
    <cfRule type="duplicateValues" dxfId="1273" priority="31"/>
  </conditionalFormatting>
  <conditionalFormatting sqref="D2:D5">
    <cfRule type="duplicateValues" dxfId="1272" priority="30"/>
  </conditionalFormatting>
  <conditionalFormatting sqref="I2:I5">
    <cfRule type="duplicateValues" dxfId="1271" priority="43"/>
  </conditionalFormatting>
  <conditionalFormatting sqref="I2:I5">
    <cfRule type="duplicateValues" dxfId="1270" priority="44"/>
  </conditionalFormatting>
  <conditionalFormatting sqref="I2:I5">
    <cfRule type="duplicateValues" dxfId="1269" priority="45"/>
  </conditionalFormatting>
  <conditionalFormatting sqref="D2:D5">
    <cfRule type="duplicateValues" dxfId="1268" priority="27"/>
    <cfRule type="duplicateValues" dxfId="1267" priority="28"/>
    <cfRule type="duplicateValues" dxfId="1266" priority="29"/>
  </conditionalFormatting>
  <conditionalFormatting sqref="D2:D5">
    <cfRule type="duplicateValues" dxfId="1265" priority="26"/>
  </conditionalFormatting>
  <conditionalFormatting sqref="I2:I5">
    <cfRule type="duplicateValues" dxfId="1264" priority="25"/>
  </conditionalFormatting>
  <conditionalFormatting sqref="E2:E5">
    <cfRule type="duplicateValues" dxfId="1263" priority="24"/>
  </conditionalFormatting>
  <conditionalFormatting sqref="I2:I5">
    <cfRule type="duplicateValues" dxfId="1262" priority="23"/>
  </conditionalFormatting>
  <conditionalFormatting sqref="D2:D5">
    <cfRule type="duplicateValues" dxfId="1261" priority="22"/>
  </conditionalFormatting>
  <conditionalFormatting sqref="E2:E5">
    <cfRule type="duplicateValues" dxfId="1260" priority="21"/>
  </conditionalFormatting>
  <conditionalFormatting sqref="I2:I5">
    <cfRule type="duplicateValues" dxfId="1259" priority="20"/>
  </conditionalFormatting>
  <conditionalFormatting sqref="D2:D5">
    <cfRule type="duplicateValues" dxfId="1258" priority="19"/>
  </conditionalFormatting>
  <conditionalFormatting sqref="E2:E5">
    <cfRule type="duplicateValues" dxfId="1257" priority="18"/>
  </conditionalFormatting>
  <conditionalFormatting sqref="E2:E5">
    <cfRule type="duplicateValues" dxfId="1256" priority="17"/>
  </conditionalFormatting>
  <conditionalFormatting sqref="I2:I5">
    <cfRule type="duplicateValues" dxfId="1255" priority="16"/>
  </conditionalFormatting>
  <conditionalFormatting sqref="I2:I5">
    <cfRule type="duplicateValues" dxfId="1254" priority="15"/>
  </conditionalFormatting>
  <conditionalFormatting sqref="D2:D5">
    <cfRule type="duplicateValues" dxfId="1253" priority="14"/>
  </conditionalFormatting>
  <conditionalFormatting sqref="I2:I5">
    <cfRule type="duplicateValues" dxfId="1252" priority="13"/>
  </conditionalFormatting>
  <conditionalFormatting sqref="E2:E5">
    <cfRule type="duplicateValues" dxfId="1251" priority="12"/>
  </conditionalFormatting>
  <conditionalFormatting sqref="D2:D5">
    <cfRule type="duplicateValues" dxfId="1250" priority="11"/>
  </conditionalFormatting>
  <conditionalFormatting sqref="I2:I5">
    <cfRule type="duplicateValues" dxfId="1249" priority="10"/>
  </conditionalFormatting>
  <conditionalFormatting sqref="D2:D5">
    <cfRule type="duplicateValues" dxfId="1248" priority="9"/>
  </conditionalFormatting>
  <conditionalFormatting sqref="D2:D5">
    <cfRule type="duplicateValues" dxfId="1247" priority="8"/>
  </conditionalFormatting>
  <conditionalFormatting sqref="D2:D5">
    <cfRule type="duplicateValues" dxfId="1246" priority="7"/>
  </conditionalFormatting>
  <conditionalFormatting sqref="I2:I5">
    <cfRule type="duplicateValues" dxfId="1245" priority="6"/>
  </conditionalFormatting>
  <conditionalFormatting sqref="D2:D5">
    <cfRule type="duplicateValues" dxfId="1244" priority="5"/>
  </conditionalFormatting>
  <conditionalFormatting sqref="B2:B5">
    <cfRule type="duplicateValues" dxfId="1243" priority="4"/>
  </conditionalFormatting>
  <conditionalFormatting sqref="D2:D5">
    <cfRule type="duplicateValues" dxfId="1242" priority="3"/>
  </conditionalFormatting>
  <conditionalFormatting sqref="E2:E5">
    <cfRule type="duplicateValues" dxfId="1241" priority="2"/>
  </conditionalFormatting>
  <conditionalFormatting sqref="I2:I5">
    <cfRule type="duplicateValues" dxfId="124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O23" sqref="O23"/>
    </sheetView>
  </sheetViews>
  <sheetFormatPr baseColWidth="10" defaultRowHeight="12.75" x14ac:dyDescent="0.2"/>
  <sheetData>
    <row r="1" spans="1:16" x14ac:dyDescent="0.2">
      <c r="A1" s="83">
        <v>45076</v>
      </c>
      <c r="B1" s="37"/>
      <c r="C1" s="80" t="s">
        <v>148</v>
      </c>
      <c r="D1" s="37"/>
      <c r="E1" s="37"/>
      <c r="F1" s="37"/>
      <c r="G1" s="37"/>
      <c r="H1" s="44"/>
      <c r="I1" s="44"/>
      <c r="J1" s="38" t="s">
        <v>69</v>
      </c>
      <c r="K1" s="38" t="s">
        <v>149</v>
      </c>
      <c r="L1" s="38"/>
      <c r="M1" s="38"/>
      <c r="N1" s="39"/>
      <c r="O1" s="39">
        <v>2406.3000000000002</v>
      </c>
    </row>
    <row r="2" spans="1:16" ht="13.5" thickBot="1" x14ac:dyDescent="0.25">
      <c r="A2" s="81">
        <v>45076</v>
      </c>
      <c r="B2" s="41"/>
      <c r="C2" s="82" t="s">
        <v>148</v>
      </c>
      <c r="D2" s="41"/>
      <c r="E2" s="41"/>
      <c r="F2" s="41"/>
      <c r="G2" s="41"/>
      <c r="H2" s="53"/>
      <c r="I2" s="53"/>
      <c r="J2" s="42" t="s">
        <v>69</v>
      </c>
      <c r="K2" s="42" t="s">
        <v>149</v>
      </c>
      <c r="L2" s="42"/>
      <c r="M2" s="42"/>
      <c r="N2" s="43"/>
      <c r="O2" s="43">
        <v>5311.11</v>
      </c>
    </row>
    <row r="3" spans="1:16" ht="13.5" thickTop="1" x14ac:dyDescent="0.2">
      <c r="A3" s="83">
        <v>45077</v>
      </c>
      <c r="B3" s="37"/>
      <c r="C3" s="80" t="s">
        <v>148</v>
      </c>
      <c r="D3" s="37"/>
      <c r="E3" s="37"/>
      <c r="F3" s="37"/>
      <c r="G3" s="37"/>
      <c r="H3" s="44"/>
      <c r="I3" s="44"/>
      <c r="J3" s="38" t="s">
        <v>69</v>
      </c>
      <c r="K3" s="38" t="s">
        <v>149</v>
      </c>
      <c r="L3" s="38" t="s">
        <v>150</v>
      </c>
      <c r="M3" s="38"/>
      <c r="N3" s="39"/>
      <c r="O3" s="39">
        <v>2406.3000000000002</v>
      </c>
    </row>
    <row r="4" spans="1:16" x14ac:dyDescent="0.2">
      <c r="A4" s="83">
        <v>45077</v>
      </c>
      <c r="B4" s="37"/>
      <c r="C4" s="80" t="s">
        <v>148</v>
      </c>
      <c r="D4" s="37"/>
      <c r="E4" s="37"/>
      <c r="F4" s="37"/>
      <c r="G4" s="37"/>
      <c r="H4" s="44"/>
      <c r="I4" s="44"/>
      <c r="J4" s="38" t="s">
        <v>69</v>
      </c>
      <c r="K4" s="38" t="s">
        <v>149</v>
      </c>
      <c r="L4" s="38" t="s">
        <v>151</v>
      </c>
      <c r="M4" s="38"/>
      <c r="N4" s="39"/>
      <c r="O4" s="39">
        <v>5311.11</v>
      </c>
    </row>
    <row r="5" spans="1:16" x14ac:dyDescent="0.2">
      <c r="A5" s="83">
        <v>45077</v>
      </c>
      <c r="B5" s="37"/>
      <c r="C5" s="80" t="s">
        <v>148</v>
      </c>
      <c r="D5" s="37"/>
      <c r="E5" s="37"/>
      <c r="F5" s="37"/>
      <c r="G5" s="37"/>
      <c r="H5" s="44"/>
      <c r="I5" s="44"/>
      <c r="J5" s="38" t="s">
        <v>69</v>
      </c>
      <c r="K5" s="38" t="s">
        <v>149</v>
      </c>
      <c r="L5" s="38"/>
      <c r="M5" s="38"/>
      <c r="N5" s="39"/>
      <c r="O5" s="39">
        <v>2406.3000000000002</v>
      </c>
    </row>
    <row r="6" spans="1:16" x14ac:dyDescent="0.2">
      <c r="A6" s="83">
        <v>45077</v>
      </c>
      <c r="B6" s="37"/>
      <c r="C6" s="80" t="s">
        <v>148</v>
      </c>
      <c r="D6" s="37"/>
      <c r="E6" s="37"/>
      <c r="F6" s="37"/>
      <c r="G6" s="37"/>
      <c r="H6" s="44"/>
      <c r="I6" s="44"/>
      <c r="J6" s="38" t="s">
        <v>69</v>
      </c>
      <c r="K6" s="38" t="s">
        <v>149</v>
      </c>
      <c r="L6" s="38"/>
      <c r="M6" s="38"/>
      <c r="N6" s="39"/>
      <c r="O6" s="39">
        <v>5311.11</v>
      </c>
    </row>
    <row r="7" spans="1:16" x14ac:dyDescent="0.2">
      <c r="A7" s="83">
        <v>45077</v>
      </c>
      <c r="B7" s="37"/>
      <c r="C7" s="80" t="s">
        <v>148</v>
      </c>
      <c r="D7" s="37"/>
      <c r="E7" s="37"/>
      <c r="F7" s="37"/>
      <c r="G7" s="37"/>
      <c r="H7" s="44"/>
      <c r="I7" s="44"/>
      <c r="J7" s="38" t="s">
        <v>69</v>
      </c>
      <c r="K7" s="38" t="s">
        <v>149</v>
      </c>
      <c r="L7" s="38"/>
      <c r="M7" s="38"/>
      <c r="N7" s="39"/>
      <c r="O7" s="39">
        <v>2406.3000000000002</v>
      </c>
    </row>
    <row r="8" spans="1:16" x14ac:dyDescent="0.2">
      <c r="A8" s="83">
        <v>45077</v>
      </c>
      <c r="B8" s="37"/>
      <c r="C8" s="80" t="s">
        <v>148</v>
      </c>
      <c r="D8" s="37"/>
      <c r="E8" s="37"/>
      <c r="F8" s="37"/>
      <c r="G8" s="37"/>
      <c r="H8" s="44"/>
      <c r="I8" s="44"/>
      <c r="J8" s="38" t="s">
        <v>69</v>
      </c>
      <c r="K8" s="38" t="s">
        <v>149</v>
      </c>
      <c r="L8" s="38"/>
      <c r="M8" s="38"/>
      <c r="N8" s="39"/>
      <c r="O8" s="39">
        <v>5311.11</v>
      </c>
    </row>
    <row r="9" spans="1:16" x14ac:dyDescent="0.2">
      <c r="A9" s="83">
        <v>45077</v>
      </c>
      <c r="B9" s="37"/>
      <c r="C9" s="80" t="s">
        <v>148</v>
      </c>
      <c r="D9" s="37"/>
      <c r="E9" s="37"/>
      <c r="F9" s="37"/>
      <c r="G9" s="37"/>
      <c r="H9" s="44"/>
      <c r="I9" s="44"/>
      <c r="J9" s="38" t="s">
        <v>69</v>
      </c>
      <c r="K9" s="38" t="s">
        <v>149</v>
      </c>
      <c r="L9" s="38"/>
      <c r="M9" s="38"/>
      <c r="N9" s="39"/>
      <c r="O9" s="39">
        <v>2406.3000000000002</v>
      </c>
    </row>
    <row r="10" spans="1:16" x14ac:dyDescent="0.2">
      <c r="A10" s="83">
        <v>45077</v>
      </c>
      <c r="B10" s="37"/>
      <c r="C10" s="80" t="s">
        <v>148</v>
      </c>
      <c r="D10" s="37"/>
      <c r="E10" s="37"/>
      <c r="F10" s="37"/>
      <c r="G10" s="37"/>
      <c r="H10" s="44"/>
      <c r="I10" s="44"/>
      <c r="J10" s="38" t="s">
        <v>69</v>
      </c>
      <c r="K10" s="38" t="s">
        <v>149</v>
      </c>
      <c r="L10" s="38"/>
      <c r="M10" s="38"/>
      <c r="N10" s="39"/>
      <c r="O10" s="39">
        <v>5311.11</v>
      </c>
    </row>
    <row r="11" spans="1:16" x14ac:dyDescent="0.2">
      <c r="A11" s="83">
        <v>45077</v>
      </c>
      <c r="B11" s="37"/>
      <c r="C11" s="80" t="s">
        <v>148</v>
      </c>
      <c r="D11" s="37"/>
      <c r="E11" s="37"/>
      <c r="F11" s="37"/>
      <c r="G11" s="37"/>
      <c r="H11" s="44"/>
      <c r="I11" s="44"/>
      <c r="J11" s="38" t="s">
        <v>69</v>
      </c>
      <c r="K11" s="38" t="s">
        <v>149</v>
      </c>
      <c r="L11" s="38"/>
      <c r="M11" s="38"/>
      <c r="N11" s="39"/>
      <c r="O11" s="39">
        <v>2406.3000000000002</v>
      </c>
    </row>
    <row r="12" spans="1:16" x14ac:dyDescent="0.2">
      <c r="A12" s="83">
        <v>45077</v>
      </c>
      <c r="B12" s="37"/>
      <c r="C12" s="80" t="s">
        <v>148</v>
      </c>
      <c r="D12" s="37"/>
      <c r="E12" s="37"/>
      <c r="F12" s="37"/>
      <c r="G12" s="37"/>
      <c r="H12" s="44"/>
      <c r="I12" s="44"/>
      <c r="J12" s="38" t="s">
        <v>69</v>
      </c>
      <c r="K12" s="38" t="s">
        <v>149</v>
      </c>
      <c r="L12" s="38"/>
      <c r="M12" s="38"/>
      <c r="N12" s="39"/>
      <c r="O12" s="39">
        <v>5311.11</v>
      </c>
    </row>
    <row r="13" spans="1:16" x14ac:dyDescent="0.2">
      <c r="A13" s="83">
        <v>45077</v>
      </c>
      <c r="B13" s="37"/>
      <c r="C13" s="80" t="s">
        <v>148</v>
      </c>
      <c r="D13" s="37"/>
      <c r="E13" s="37"/>
      <c r="F13" s="37"/>
      <c r="G13" s="37"/>
      <c r="H13" s="44"/>
      <c r="I13" s="44"/>
      <c r="J13" s="38" t="s">
        <v>69</v>
      </c>
      <c r="K13" s="38" t="s">
        <v>149</v>
      </c>
      <c r="L13" s="38"/>
      <c r="M13" s="38"/>
      <c r="N13" s="39"/>
      <c r="O13" s="39">
        <v>2406.3000000000002</v>
      </c>
    </row>
    <row r="14" spans="1:16" x14ac:dyDescent="0.2">
      <c r="A14" s="83">
        <v>45077</v>
      </c>
      <c r="B14" s="37"/>
      <c r="C14" s="80" t="s">
        <v>148</v>
      </c>
      <c r="D14" s="37"/>
      <c r="E14" s="37"/>
      <c r="F14" s="37"/>
      <c r="G14" s="37"/>
      <c r="H14" s="44"/>
      <c r="I14" s="44"/>
      <c r="J14" s="38" t="s">
        <v>69</v>
      </c>
      <c r="K14" s="38" t="s">
        <v>149</v>
      </c>
      <c r="L14" s="38"/>
      <c r="M14" s="38"/>
      <c r="N14" s="39"/>
      <c r="O14" s="39">
        <v>5311.11</v>
      </c>
    </row>
    <row r="15" spans="1:16" x14ac:dyDescent="0.2">
      <c r="A15" s="83">
        <v>45077</v>
      </c>
      <c r="B15" s="37"/>
      <c r="C15" s="80" t="s">
        <v>148</v>
      </c>
      <c r="D15" s="37"/>
      <c r="E15" s="37"/>
      <c r="F15" s="37"/>
      <c r="G15" s="37"/>
      <c r="H15" s="44"/>
      <c r="I15" s="44"/>
      <c r="J15" s="38" t="s">
        <v>69</v>
      </c>
      <c r="K15" s="38" t="s">
        <v>149</v>
      </c>
      <c r="L15" s="38"/>
      <c r="M15" s="38"/>
      <c r="N15" s="39"/>
      <c r="O15" s="39">
        <v>2406.3000000000002</v>
      </c>
    </row>
    <row r="16" spans="1:16" ht="13.5" thickBot="1" x14ac:dyDescent="0.25">
      <c r="A16" s="81">
        <v>45077</v>
      </c>
      <c r="B16" s="41"/>
      <c r="C16" s="82" t="s">
        <v>148</v>
      </c>
      <c r="D16" s="41"/>
      <c r="E16" s="41"/>
      <c r="F16" s="41"/>
      <c r="G16" s="41"/>
      <c r="H16" s="53"/>
      <c r="I16" s="53"/>
      <c r="J16" s="42" t="s">
        <v>69</v>
      </c>
      <c r="K16" s="42" t="s">
        <v>149</v>
      </c>
      <c r="L16" s="42"/>
      <c r="M16" s="42"/>
      <c r="N16" s="43"/>
      <c r="O16" s="39">
        <v>5311.11</v>
      </c>
      <c r="P16" s="56">
        <f>SUM(O1:O16)</f>
        <v>61739.280000000013</v>
      </c>
    </row>
    <row r="17" spans="1:15" ht="13.5" thickTop="1" x14ac:dyDescent="0.2">
      <c r="A17" s="79">
        <v>45078</v>
      </c>
      <c r="B17" s="37"/>
      <c r="C17" s="80" t="s">
        <v>168</v>
      </c>
      <c r="D17" s="37"/>
      <c r="E17" s="37"/>
      <c r="F17" s="37"/>
      <c r="G17" s="37"/>
      <c r="H17" s="44"/>
      <c r="I17" s="44"/>
      <c r="J17" s="38" t="s">
        <v>69</v>
      </c>
      <c r="K17" s="38" t="s">
        <v>149</v>
      </c>
      <c r="L17" s="38"/>
      <c r="M17" s="38"/>
      <c r="N17" s="39"/>
      <c r="O17" s="39">
        <v>2406.3000000000002</v>
      </c>
    </row>
    <row r="18" spans="1:15" x14ac:dyDescent="0.2">
      <c r="A18" s="79">
        <v>45078</v>
      </c>
      <c r="B18" s="37"/>
      <c r="C18" s="80" t="s">
        <v>168</v>
      </c>
      <c r="D18" s="37"/>
      <c r="E18" s="37"/>
      <c r="F18" s="37"/>
      <c r="G18" s="37"/>
      <c r="H18" s="44"/>
      <c r="I18" s="44"/>
      <c r="J18" s="38" t="s">
        <v>69</v>
      </c>
      <c r="K18" s="38" t="s">
        <v>149</v>
      </c>
      <c r="L18" s="38"/>
      <c r="M18" s="38"/>
      <c r="N18" s="39"/>
      <c r="O18" s="39">
        <v>5311.11</v>
      </c>
    </row>
    <row r="19" spans="1:15" x14ac:dyDescent="0.2">
      <c r="A19" s="79">
        <v>45078</v>
      </c>
      <c r="B19" s="37"/>
      <c r="C19" s="80" t="s">
        <v>168</v>
      </c>
      <c r="D19" s="37"/>
      <c r="E19" s="37"/>
      <c r="F19" s="37"/>
      <c r="G19" s="37"/>
      <c r="H19" s="44"/>
      <c r="I19" s="44"/>
      <c r="J19" s="38" t="s">
        <v>69</v>
      </c>
      <c r="K19" s="38" t="s">
        <v>149</v>
      </c>
      <c r="L19" s="38"/>
      <c r="M19" s="38"/>
      <c r="N19" s="39"/>
      <c r="O19" s="39">
        <v>2406.3000000000002</v>
      </c>
    </row>
    <row r="20" spans="1:15" x14ac:dyDescent="0.2">
      <c r="A20" s="79">
        <v>45078</v>
      </c>
      <c r="B20" s="37"/>
      <c r="C20" s="80" t="s">
        <v>168</v>
      </c>
      <c r="D20" s="37"/>
      <c r="E20" s="37"/>
      <c r="F20" s="37"/>
      <c r="G20" s="37"/>
      <c r="H20" s="44"/>
      <c r="I20" s="44"/>
      <c r="J20" s="38" t="s">
        <v>69</v>
      </c>
      <c r="K20" s="38" t="s">
        <v>149</v>
      </c>
      <c r="L20" s="38"/>
      <c r="M20" s="38"/>
      <c r="N20" s="39"/>
      <c r="O20" s="39">
        <v>5311.11</v>
      </c>
    </row>
    <row r="21" spans="1:15" x14ac:dyDescent="0.2">
      <c r="A21" s="79">
        <v>45084</v>
      </c>
      <c r="B21" s="37"/>
      <c r="C21" s="80" t="s">
        <v>168</v>
      </c>
      <c r="D21" s="37"/>
      <c r="E21" s="37"/>
      <c r="F21" s="37"/>
      <c r="G21" s="37"/>
      <c r="H21" s="44"/>
      <c r="I21" s="44"/>
      <c r="J21" s="38" t="s">
        <v>69</v>
      </c>
      <c r="K21" s="38" t="s">
        <v>149</v>
      </c>
      <c r="L21" s="38"/>
      <c r="M21" s="38"/>
      <c r="N21" s="39"/>
      <c r="O21" s="39">
        <v>2406.3000000000002</v>
      </c>
    </row>
    <row r="22" spans="1:15" x14ac:dyDescent="0.2">
      <c r="A22" s="79">
        <v>45084</v>
      </c>
      <c r="B22" s="37"/>
      <c r="C22" s="80" t="s">
        <v>168</v>
      </c>
      <c r="D22" s="37"/>
      <c r="E22" s="37"/>
      <c r="F22" s="37"/>
      <c r="G22" s="37"/>
      <c r="H22" s="44"/>
      <c r="I22" s="44"/>
      <c r="J22" s="38" t="s">
        <v>69</v>
      </c>
      <c r="K22" s="38" t="s">
        <v>149</v>
      </c>
      <c r="L22" s="38"/>
      <c r="M22" s="38"/>
      <c r="N22" s="39"/>
      <c r="O22" s="39">
        <v>5311.11</v>
      </c>
    </row>
    <row r="23" spans="1:15" x14ac:dyDescent="0.2">
      <c r="A23" s="79">
        <v>45085</v>
      </c>
      <c r="B23" s="37"/>
      <c r="C23" s="80" t="s">
        <v>168</v>
      </c>
      <c r="D23" s="37"/>
      <c r="E23" s="37"/>
      <c r="F23" s="37"/>
      <c r="G23" s="37"/>
      <c r="H23" s="44"/>
      <c r="I23" s="44"/>
      <c r="J23" s="38" t="s">
        <v>69</v>
      </c>
      <c r="K23" s="38" t="s">
        <v>149</v>
      </c>
      <c r="L23" s="38"/>
      <c r="M23" s="38"/>
      <c r="N23" s="39"/>
      <c r="O23" s="39">
        <v>5311.11</v>
      </c>
    </row>
    <row r="24" spans="1:15" x14ac:dyDescent="0.2">
      <c r="A24" s="79">
        <v>45085</v>
      </c>
      <c r="B24" s="37"/>
      <c r="C24" s="80" t="s">
        <v>168</v>
      </c>
      <c r="D24" s="37"/>
      <c r="E24" s="37"/>
      <c r="F24" s="37"/>
      <c r="G24" s="37"/>
      <c r="H24" s="44"/>
      <c r="I24" s="44"/>
      <c r="J24" s="38" t="s">
        <v>69</v>
      </c>
      <c r="K24" s="38" t="s">
        <v>149</v>
      </c>
      <c r="L24" s="38"/>
      <c r="M24" s="38"/>
      <c r="N24" s="39"/>
      <c r="O24" s="39">
        <v>2406.3000000000002</v>
      </c>
    </row>
    <row r="25" spans="1:15" x14ac:dyDescent="0.2">
      <c r="A25" s="79">
        <v>45090</v>
      </c>
      <c r="B25" s="37"/>
      <c r="C25" s="80" t="s">
        <v>168</v>
      </c>
      <c r="D25" s="37"/>
      <c r="E25" s="37"/>
      <c r="F25" s="37"/>
      <c r="G25" s="37"/>
      <c r="H25" s="44"/>
      <c r="I25" s="44"/>
      <c r="J25" s="123" t="s">
        <v>69</v>
      </c>
      <c r="K25" s="38" t="s">
        <v>149</v>
      </c>
      <c r="L25" s="38"/>
      <c r="M25" s="38"/>
      <c r="N25" s="39"/>
      <c r="O25" s="39">
        <v>2406.3000000000002</v>
      </c>
    </row>
    <row r="26" spans="1:15" x14ac:dyDescent="0.2">
      <c r="A26" s="79">
        <v>45090</v>
      </c>
      <c r="B26" s="37"/>
      <c r="C26" s="80" t="s">
        <v>168</v>
      </c>
      <c r="D26" s="37"/>
      <c r="E26" s="37"/>
      <c r="F26" s="37"/>
      <c r="G26" s="37"/>
      <c r="H26" s="44"/>
      <c r="I26" s="44"/>
      <c r="J26" s="123" t="s">
        <v>69</v>
      </c>
      <c r="K26" s="38" t="s">
        <v>149</v>
      </c>
      <c r="L26" s="38"/>
      <c r="M26" s="38"/>
      <c r="N26" s="39"/>
      <c r="O26" s="39">
        <v>5311.11</v>
      </c>
    </row>
    <row r="27" spans="1:15" x14ac:dyDescent="0.2">
      <c r="A27" s="79">
        <v>45090</v>
      </c>
      <c r="B27" s="37"/>
      <c r="C27" s="80" t="s">
        <v>168</v>
      </c>
      <c r="D27" s="37"/>
      <c r="E27" s="37"/>
      <c r="F27" s="37"/>
      <c r="G27" s="37"/>
      <c r="H27" s="44"/>
      <c r="I27" s="44"/>
      <c r="J27" s="123" t="s">
        <v>69</v>
      </c>
      <c r="K27" s="38" t="s">
        <v>149</v>
      </c>
      <c r="L27" s="38"/>
      <c r="M27" s="38"/>
      <c r="N27" s="39"/>
      <c r="O27" s="39">
        <v>2406.3000000000002</v>
      </c>
    </row>
    <row r="28" spans="1:15" x14ac:dyDescent="0.2">
      <c r="A28" s="79">
        <v>45090</v>
      </c>
      <c r="B28" s="37"/>
      <c r="C28" s="80" t="s">
        <v>168</v>
      </c>
      <c r="D28" s="37"/>
      <c r="E28" s="37"/>
      <c r="F28" s="37"/>
      <c r="G28" s="37"/>
      <c r="H28" s="44"/>
      <c r="I28" s="44"/>
      <c r="J28" s="123" t="s">
        <v>69</v>
      </c>
      <c r="K28" s="38" t="s">
        <v>149</v>
      </c>
      <c r="L28" s="38"/>
      <c r="M28" s="38"/>
      <c r="N28" s="39"/>
      <c r="O28" s="39">
        <v>5311.11</v>
      </c>
    </row>
    <row r="29" spans="1:15" x14ac:dyDescent="0.2">
      <c r="A29" s="79">
        <v>45090</v>
      </c>
      <c r="B29" s="37"/>
      <c r="C29" s="80" t="s">
        <v>168</v>
      </c>
      <c r="D29" s="37"/>
      <c r="E29" s="37"/>
      <c r="F29" s="37"/>
      <c r="G29" s="37"/>
      <c r="H29" s="44"/>
      <c r="I29" s="44"/>
      <c r="J29" s="123" t="s">
        <v>69</v>
      </c>
      <c r="K29" s="38" t="s">
        <v>149</v>
      </c>
      <c r="L29" s="38"/>
      <c r="M29" s="38"/>
      <c r="N29" s="39"/>
      <c r="O29" s="39">
        <v>2406.3000000000002</v>
      </c>
    </row>
    <row r="30" spans="1:15" x14ac:dyDescent="0.2">
      <c r="A30" s="79">
        <v>45090</v>
      </c>
      <c r="B30" s="37"/>
      <c r="C30" s="80" t="s">
        <v>168</v>
      </c>
      <c r="D30" s="37"/>
      <c r="E30" s="37"/>
      <c r="F30" s="37"/>
      <c r="G30" s="37"/>
      <c r="H30" s="44"/>
      <c r="I30" s="44"/>
      <c r="J30" s="123" t="s">
        <v>69</v>
      </c>
      <c r="K30" s="38" t="s">
        <v>149</v>
      </c>
      <c r="L30" s="38"/>
      <c r="M30" s="38"/>
      <c r="N30" s="39"/>
      <c r="O30" s="39">
        <v>5311.11</v>
      </c>
    </row>
    <row r="31" spans="1:15" x14ac:dyDescent="0.2">
      <c r="A31" s="79">
        <v>45091</v>
      </c>
      <c r="B31" s="37"/>
      <c r="C31" s="80" t="s">
        <v>168</v>
      </c>
      <c r="D31" s="37"/>
      <c r="E31" s="37"/>
      <c r="F31" s="37"/>
      <c r="G31" s="37"/>
      <c r="H31" s="44"/>
      <c r="I31" s="44"/>
      <c r="J31" s="38" t="s">
        <v>69</v>
      </c>
      <c r="K31" s="38" t="s">
        <v>149</v>
      </c>
      <c r="L31" s="38"/>
      <c r="M31" s="38"/>
      <c r="N31" s="39"/>
      <c r="O31" s="39">
        <v>2406.3000000000002</v>
      </c>
    </row>
    <row r="32" spans="1:15" x14ac:dyDescent="0.2">
      <c r="A32" s="79">
        <v>45091</v>
      </c>
      <c r="B32" s="37"/>
      <c r="C32" s="80" t="s">
        <v>168</v>
      </c>
      <c r="D32" s="37"/>
      <c r="E32" s="37"/>
      <c r="F32" s="37"/>
      <c r="G32" s="37"/>
      <c r="H32" s="44"/>
      <c r="I32" s="44"/>
      <c r="J32" s="38" t="s">
        <v>69</v>
      </c>
      <c r="K32" s="38" t="s">
        <v>149</v>
      </c>
      <c r="L32" s="38"/>
      <c r="M32" s="38"/>
      <c r="N32" s="39"/>
      <c r="O32" s="39">
        <v>5311.11</v>
      </c>
    </row>
    <row r="33" spans="1:16" x14ac:dyDescent="0.2">
      <c r="A33" s="79">
        <v>45092</v>
      </c>
      <c r="B33" s="37"/>
      <c r="C33" s="80" t="s">
        <v>168</v>
      </c>
      <c r="D33" s="37"/>
      <c r="E33" s="37"/>
      <c r="F33" s="37"/>
      <c r="G33" s="37"/>
      <c r="H33" s="44"/>
      <c r="I33" s="44"/>
      <c r="J33" s="38" t="s">
        <v>69</v>
      </c>
      <c r="K33" s="38" t="s">
        <v>149</v>
      </c>
      <c r="L33" s="38"/>
      <c r="M33" s="38"/>
      <c r="N33" s="39"/>
      <c r="O33" s="39">
        <v>2406.3000000000002</v>
      </c>
    </row>
    <row r="34" spans="1:16" x14ac:dyDescent="0.2">
      <c r="A34" s="79">
        <v>45092</v>
      </c>
      <c r="B34" s="37"/>
      <c r="C34" s="80" t="s">
        <v>168</v>
      </c>
      <c r="D34" s="37"/>
      <c r="E34" s="37"/>
      <c r="F34" s="37"/>
      <c r="G34" s="37"/>
      <c r="H34" s="44"/>
      <c r="I34" s="44"/>
      <c r="J34" s="38" t="s">
        <v>69</v>
      </c>
      <c r="K34" s="38" t="s">
        <v>149</v>
      </c>
      <c r="L34" s="38"/>
      <c r="M34" s="38"/>
      <c r="N34" s="39"/>
      <c r="O34" s="39">
        <v>5311.11</v>
      </c>
      <c r="P34" s="56"/>
    </row>
    <row r="35" spans="1:16" x14ac:dyDescent="0.2">
      <c r="A35" s="79">
        <v>45104</v>
      </c>
      <c r="B35" s="37"/>
      <c r="C35" s="80" t="s">
        <v>168</v>
      </c>
      <c r="D35" s="37"/>
      <c r="E35" s="37"/>
      <c r="F35" s="37"/>
      <c r="G35" s="37"/>
      <c r="H35" s="44"/>
      <c r="I35" s="44"/>
      <c r="J35" s="38" t="s">
        <v>69</v>
      </c>
      <c r="K35" s="38" t="s">
        <v>149</v>
      </c>
      <c r="L35" s="38"/>
      <c r="M35" s="38"/>
      <c r="N35" s="39"/>
      <c r="O35" s="39">
        <v>2406.3000000000002</v>
      </c>
    </row>
    <row r="36" spans="1:16" x14ac:dyDescent="0.2">
      <c r="A36" s="79">
        <v>45104</v>
      </c>
      <c r="B36" s="37"/>
      <c r="C36" s="80" t="s">
        <v>168</v>
      </c>
      <c r="D36" s="37"/>
      <c r="E36" s="37"/>
      <c r="F36" s="37"/>
      <c r="G36" s="37"/>
      <c r="H36" s="44"/>
      <c r="I36" s="44"/>
      <c r="J36" s="38" t="s">
        <v>69</v>
      </c>
      <c r="K36" s="38" t="s">
        <v>149</v>
      </c>
      <c r="L36" s="38"/>
      <c r="M36" s="38"/>
      <c r="N36" s="39"/>
      <c r="O36" s="39">
        <v>5311.11</v>
      </c>
    </row>
    <row r="37" spans="1:16" x14ac:dyDescent="0.2">
      <c r="A37" s="79">
        <v>45105</v>
      </c>
      <c r="B37" s="37"/>
      <c r="C37" s="80" t="s">
        <v>168</v>
      </c>
      <c r="D37" s="37"/>
      <c r="E37" s="37"/>
      <c r="F37" s="37"/>
      <c r="G37" s="37"/>
      <c r="H37" s="44"/>
      <c r="I37" s="44"/>
      <c r="J37" s="38" t="s">
        <v>69</v>
      </c>
      <c r="K37" s="38" t="s">
        <v>149</v>
      </c>
      <c r="L37" s="38"/>
      <c r="M37" s="38"/>
      <c r="N37" s="39"/>
      <c r="O37" s="39">
        <v>2406.3000000000002</v>
      </c>
    </row>
    <row r="38" spans="1:16" x14ac:dyDescent="0.2">
      <c r="A38" s="79">
        <v>45105</v>
      </c>
      <c r="B38" s="37"/>
      <c r="C38" s="80" t="s">
        <v>168</v>
      </c>
      <c r="D38" s="37"/>
      <c r="E38" s="37"/>
      <c r="F38" s="37"/>
      <c r="G38" s="37"/>
      <c r="H38" s="44"/>
      <c r="I38" s="44"/>
      <c r="J38" s="38" t="s">
        <v>69</v>
      </c>
      <c r="K38" s="38" t="s">
        <v>149</v>
      </c>
      <c r="L38" s="38"/>
      <c r="M38" s="38"/>
      <c r="N38" s="39"/>
      <c r="O38" s="39">
        <v>5311.11</v>
      </c>
      <c r="P38" s="56">
        <f>SUM(O17:O38)</f>
        <v>84891.510000000024</v>
      </c>
    </row>
  </sheetData>
  <conditionalFormatting sqref="E1:E16">
    <cfRule type="duplicateValues" dxfId="1239" priority="175"/>
  </conditionalFormatting>
  <conditionalFormatting sqref="D1:D16">
    <cfRule type="duplicateValues" dxfId="1238" priority="174"/>
  </conditionalFormatting>
  <conditionalFormatting sqref="D1:D16">
    <cfRule type="duplicateValues" dxfId="1237" priority="173"/>
  </conditionalFormatting>
  <conditionalFormatting sqref="E1:E16">
    <cfRule type="duplicateValues" dxfId="1236" priority="172"/>
  </conditionalFormatting>
  <conditionalFormatting sqref="E1:E16">
    <cfRule type="duplicateValues" dxfId="1235" priority="171"/>
  </conditionalFormatting>
  <conditionalFormatting sqref="D1:D16">
    <cfRule type="duplicateValues" dxfId="1234" priority="170"/>
  </conditionalFormatting>
  <conditionalFormatting sqref="D1:D16">
    <cfRule type="duplicateValues" dxfId="1233" priority="169"/>
  </conditionalFormatting>
  <conditionalFormatting sqref="D1:D16">
    <cfRule type="duplicateValues" dxfId="1232" priority="168"/>
  </conditionalFormatting>
  <conditionalFormatting sqref="D1:D16">
    <cfRule type="duplicateValues" dxfId="1231" priority="167"/>
  </conditionalFormatting>
  <conditionalFormatting sqref="H1:H16">
    <cfRule type="duplicateValues" dxfId="1230" priority="166"/>
  </conditionalFormatting>
  <conditionalFormatting sqref="D1:D16">
    <cfRule type="duplicateValues" dxfId="1229" priority="165"/>
  </conditionalFormatting>
  <conditionalFormatting sqref="D1:D16">
    <cfRule type="duplicateValues" dxfId="1228" priority="164"/>
  </conditionalFormatting>
  <conditionalFormatting sqref="I1:I16">
    <cfRule type="duplicateValues" dxfId="1227" priority="176"/>
  </conditionalFormatting>
  <conditionalFormatting sqref="I1:I16">
    <cfRule type="duplicateValues" dxfId="1226" priority="177"/>
  </conditionalFormatting>
  <conditionalFormatting sqref="I1:I16">
    <cfRule type="duplicateValues" dxfId="1225" priority="178"/>
  </conditionalFormatting>
  <conditionalFormatting sqref="D1:D16">
    <cfRule type="duplicateValues" dxfId="1224" priority="161"/>
    <cfRule type="duplicateValues" dxfId="1223" priority="162"/>
    <cfRule type="duplicateValues" dxfId="1222" priority="163"/>
  </conditionalFormatting>
  <conditionalFormatting sqref="D1:D16">
    <cfRule type="duplicateValues" dxfId="1221" priority="160"/>
  </conditionalFormatting>
  <conditionalFormatting sqref="I1:I16">
    <cfRule type="duplicateValues" dxfId="1220" priority="159"/>
  </conditionalFormatting>
  <conditionalFormatting sqref="E1:E16">
    <cfRule type="duplicateValues" dxfId="1219" priority="158"/>
  </conditionalFormatting>
  <conditionalFormatting sqref="I1:I16">
    <cfRule type="duplicateValues" dxfId="1218" priority="157"/>
  </conditionalFormatting>
  <conditionalFormatting sqref="D1:D16">
    <cfRule type="duplicateValues" dxfId="1217" priority="156"/>
  </conditionalFormatting>
  <conditionalFormatting sqref="E1:E16">
    <cfRule type="duplicateValues" dxfId="1216" priority="155"/>
  </conditionalFormatting>
  <conditionalFormatting sqref="I1:I16">
    <cfRule type="duplicateValues" dxfId="1215" priority="154"/>
  </conditionalFormatting>
  <conditionalFormatting sqref="D1:D16">
    <cfRule type="duplicateValues" dxfId="1214" priority="153"/>
  </conditionalFormatting>
  <conditionalFormatting sqref="E1:E16">
    <cfRule type="duplicateValues" dxfId="1213" priority="152"/>
  </conditionalFormatting>
  <conditionalFormatting sqref="E1:E16">
    <cfRule type="duplicateValues" dxfId="1212" priority="151"/>
  </conditionalFormatting>
  <conditionalFormatting sqref="I1:I16">
    <cfRule type="duplicateValues" dxfId="1211" priority="150"/>
  </conditionalFormatting>
  <conditionalFormatting sqref="I1:I16">
    <cfRule type="duplicateValues" dxfId="1210" priority="149"/>
  </conditionalFormatting>
  <conditionalFormatting sqref="D1:D16">
    <cfRule type="duplicateValues" dxfId="1209" priority="148"/>
  </conditionalFormatting>
  <conditionalFormatting sqref="I1:I16">
    <cfRule type="duplicateValues" dxfId="1208" priority="147"/>
  </conditionalFormatting>
  <conditionalFormatting sqref="E1:E16">
    <cfRule type="duplicateValues" dxfId="1207" priority="146"/>
  </conditionalFormatting>
  <conditionalFormatting sqref="D1:D16">
    <cfRule type="duplicateValues" dxfId="1206" priority="145"/>
  </conditionalFormatting>
  <conditionalFormatting sqref="I1:I16">
    <cfRule type="duplicateValues" dxfId="1205" priority="144"/>
  </conditionalFormatting>
  <conditionalFormatting sqref="D1:D16">
    <cfRule type="duplicateValues" dxfId="1204" priority="143"/>
  </conditionalFormatting>
  <conditionalFormatting sqref="D1:D16">
    <cfRule type="duplicateValues" dxfId="1203" priority="142"/>
  </conditionalFormatting>
  <conditionalFormatting sqref="D1:D16">
    <cfRule type="duplicateValues" dxfId="1202" priority="141"/>
  </conditionalFormatting>
  <conditionalFormatting sqref="I1:I16">
    <cfRule type="duplicateValues" dxfId="1201" priority="140"/>
  </conditionalFormatting>
  <conditionalFormatting sqref="D1:D16">
    <cfRule type="duplicateValues" dxfId="1200" priority="139"/>
  </conditionalFormatting>
  <conditionalFormatting sqref="D1:D16">
    <cfRule type="duplicateValues" dxfId="1199" priority="138"/>
  </conditionalFormatting>
  <conditionalFormatting sqref="E1:E16">
    <cfRule type="duplicateValues" dxfId="1198" priority="137"/>
  </conditionalFormatting>
  <conditionalFormatting sqref="I1:I16">
    <cfRule type="duplicateValues" dxfId="1197" priority="136"/>
  </conditionalFormatting>
  <conditionalFormatting sqref="D1:D16">
    <cfRule type="duplicateValues" dxfId="1196" priority="135"/>
  </conditionalFormatting>
  <conditionalFormatting sqref="E1:E16">
    <cfRule type="duplicateValues" dxfId="1195" priority="134"/>
  </conditionalFormatting>
  <conditionalFormatting sqref="E1:E16">
    <cfRule type="duplicateValues" dxfId="1194" priority="133"/>
  </conditionalFormatting>
  <conditionalFormatting sqref="I1:I16">
    <cfRule type="duplicateValues" dxfId="1193" priority="132"/>
  </conditionalFormatting>
  <conditionalFormatting sqref="D1:D16">
    <cfRule type="duplicateValues" dxfId="1192" priority="131"/>
  </conditionalFormatting>
  <conditionalFormatting sqref="E1:E16">
    <cfRule type="duplicateValues" dxfId="1191" priority="130"/>
  </conditionalFormatting>
  <conditionalFormatting sqref="I1:I16">
    <cfRule type="duplicateValues" dxfId="1190" priority="129"/>
  </conditionalFormatting>
  <conditionalFormatting sqref="B1:B16">
    <cfRule type="duplicateValues" dxfId="1189" priority="179"/>
  </conditionalFormatting>
  <conditionalFormatting sqref="B1:B16">
    <cfRule type="duplicateValues" dxfId="1188" priority="180"/>
  </conditionalFormatting>
  <conditionalFormatting sqref="D1:D16">
    <cfRule type="duplicateValues" dxfId="1187" priority="128"/>
  </conditionalFormatting>
  <conditionalFormatting sqref="I1:I16">
    <cfRule type="duplicateValues" dxfId="1186" priority="127"/>
  </conditionalFormatting>
  <conditionalFormatting sqref="D1:D16">
    <cfRule type="duplicateValues" dxfId="1185" priority="126"/>
  </conditionalFormatting>
  <conditionalFormatting sqref="D1:D16">
    <cfRule type="duplicateValues" dxfId="1184" priority="125"/>
  </conditionalFormatting>
  <conditionalFormatting sqref="E17:E38">
    <cfRule type="duplicateValues" dxfId="1183" priority="57"/>
  </conditionalFormatting>
  <conditionalFormatting sqref="D17:D38">
    <cfRule type="duplicateValues" dxfId="1182" priority="56"/>
  </conditionalFormatting>
  <conditionalFormatting sqref="D17:D38">
    <cfRule type="duplicateValues" dxfId="1181" priority="55"/>
  </conditionalFormatting>
  <conditionalFormatting sqref="E17:E38">
    <cfRule type="duplicateValues" dxfId="1180" priority="54"/>
  </conditionalFormatting>
  <conditionalFormatting sqref="E17:E38">
    <cfRule type="duplicateValues" dxfId="1179" priority="53"/>
  </conditionalFormatting>
  <conditionalFormatting sqref="D17:D38">
    <cfRule type="duplicateValues" dxfId="1178" priority="52"/>
  </conditionalFormatting>
  <conditionalFormatting sqref="D17:D38">
    <cfRule type="duplicateValues" dxfId="1177" priority="51"/>
  </conditionalFormatting>
  <conditionalFormatting sqref="D17:D38">
    <cfRule type="duplicateValues" dxfId="1176" priority="50"/>
  </conditionalFormatting>
  <conditionalFormatting sqref="D17:D38">
    <cfRule type="duplicateValues" dxfId="1175" priority="49"/>
  </conditionalFormatting>
  <conditionalFormatting sqref="H17:H38">
    <cfRule type="duplicateValues" dxfId="1174" priority="48"/>
  </conditionalFormatting>
  <conditionalFormatting sqref="D17:D38">
    <cfRule type="duplicateValues" dxfId="1173" priority="47"/>
  </conditionalFormatting>
  <conditionalFormatting sqref="D17:D38">
    <cfRule type="duplicateValues" dxfId="1172" priority="46"/>
  </conditionalFormatting>
  <conditionalFormatting sqref="I17:I38">
    <cfRule type="duplicateValues" dxfId="1171" priority="58"/>
  </conditionalFormatting>
  <conditionalFormatting sqref="I17:I38">
    <cfRule type="duplicateValues" dxfId="1170" priority="59"/>
  </conditionalFormatting>
  <conditionalFormatting sqref="I17:I38">
    <cfRule type="duplicateValues" dxfId="1169" priority="60"/>
  </conditionalFormatting>
  <conditionalFormatting sqref="D17:D38">
    <cfRule type="duplicateValues" dxfId="1168" priority="43"/>
    <cfRule type="duplicateValues" dxfId="1167" priority="44"/>
    <cfRule type="duplicateValues" dxfId="1166" priority="45"/>
  </conditionalFormatting>
  <conditionalFormatting sqref="D17:D38">
    <cfRule type="duplicateValues" dxfId="1165" priority="42"/>
  </conditionalFormatting>
  <conditionalFormatting sqref="I17:I38">
    <cfRule type="duplicateValues" dxfId="1164" priority="41"/>
  </conditionalFormatting>
  <conditionalFormatting sqref="E17:E38">
    <cfRule type="duplicateValues" dxfId="1163" priority="40"/>
  </conditionalFormatting>
  <conditionalFormatting sqref="I17:I38">
    <cfRule type="duplicateValues" dxfId="1162" priority="39"/>
  </conditionalFormatting>
  <conditionalFormatting sqref="D17:D38">
    <cfRule type="duplicateValues" dxfId="1161" priority="38"/>
  </conditionalFormatting>
  <conditionalFormatting sqref="E17:E38">
    <cfRule type="duplicateValues" dxfId="1160" priority="37"/>
  </conditionalFormatting>
  <conditionalFormatting sqref="I17:I38">
    <cfRule type="duplicateValues" dxfId="1159" priority="36"/>
  </conditionalFormatting>
  <conditionalFormatting sqref="D17:D38">
    <cfRule type="duplicateValues" dxfId="1158" priority="35"/>
  </conditionalFormatting>
  <conditionalFormatting sqref="E17:E38">
    <cfRule type="duplicateValues" dxfId="1157" priority="34"/>
  </conditionalFormatting>
  <conditionalFormatting sqref="E17:E38">
    <cfRule type="duplicateValues" dxfId="1156" priority="33"/>
  </conditionalFormatting>
  <conditionalFormatting sqref="I17:I38">
    <cfRule type="duplicateValues" dxfId="1155" priority="32"/>
  </conditionalFormatting>
  <conditionalFormatting sqref="I17:I38">
    <cfRule type="duplicateValues" dxfId="1154" priority="31"/>
  </conditionalFormatting>
  <conditionalFormatting sqref="D17:D38">
    <cfRule type="duplicateValues" dxfId="1153" priority="30"/>
  </conditionalFormatting>
  <conditionalFormatting sqref="I17:I38">
    <cfRule type="duplicateValues" dxfId="1152" priority="29"/>
  </conditionalFormatting>
  <conditionalFormatting sqref="E17:E38">
    <cfRule type="duplicateValues" dxfId="1151" priority="28"/>
  </conditionalFormatting>
  <conditionalFormatting sqref="D17:D38">
    <cfRule type="duplicateValues" dxfId="1150" priority="27"/>
  </conditionalFormatting>
  <conditionalFormatting sqref="I17:I38">
    <cfRule type="duplicateValues" dxfId="1149" priority="26"/>
  </conditionalFormatting>
  <conditionalFormatting sqref="D17:D38">
    <cfRule type="duplicateValues" dxfId="1148" priority="25"/>
  </conditionalFormatting>
  <conditionalFormatting sqref="D17:D38">
    <cfRule type="duplicateValues" dxfId="1147" priority="24"/>
  </conditionalFormatting>
  <conditionalFormatting sqref="D17:D38">
    <cfRule type="duplicateValues" dxfId="1146" priority="23"/>
  </conditionalFormatting>
  <conditionalFormatting sqref="I17:I38">
    <cfRule type="duplicateValues" dxfId="1145" priority="22"/>
  </conditionalFormatting>
  <conditionalFormatting sqref="D17:D38">
    <cfRule type="duplicateValues" dxfId="1144" priority="21"/>
  </conditionalFormatting>
  <conditionalFormatting sqref="D17:D38">
    <cfRule type="duplicateValues" dxfId="1143" priority="20"/>
  </conditionalFormatting>
  <conditionalFormatting sqref="E17:E38">
    <cfRule type="duplicateValues" dxfId="1142" priority="19"/>
  </conditionalFormatting>
  <conditionalFormatting sqref="I17:I38">
    <cfRule type="duplicateValues" dxfId="1141" priority="18"/>
  </conditionalFormatting>
  <conditionalFormatting sqref="D17:D38">
    <cfRule type="duplicateValues" dxfId="1140" priority="17"/>
  </conditionalFormatting>
  <conditionalFormatting sqref="E17:E38">
    <cfRule type="duplicateValues" dxfId="1139" priority="16"/>
  </conditionalFormatting>
  <conditionalFormatting sqref="E17:E38">
    <cfRule type="duplicateValues" dxfId="1138" priority="15"/>
  </conditionalFormatting>
  <conditionalFormatting sqref="I17:I38">
    <cfRule type="duplicateValues" dxfId="1137" priority="14"/>
  </conditionalFormatting>
  <conditionalFormatting sqref="D17:D38">
    <cfRule type="duplicateValues" dxfId="1136" priority="13"/>
  </conditionalFormatting>
  <conditionalFormatting sqref="E17:E38">
    <cfRule type="duplicateValues" dxfId="1135" priority="12"/>
  </conditionalFormatting>
  <conditionalFormatting sqref="I17:I38">
    <cfRule type="duplicateValues" dxfId="1134" priority="11"/>
  </conditionalFormatting>
  <conditionalFormatting sqref="B31:B38 B17:B26">
    <cfRule type="duplicateValues" dxfId="1133" priority="61"/>
  </conditionalFormatting>
  <conditionalFormatting sqref="B31:B38">
    <cfRule type="duplicateValues" dxfId="1132" priority="62"/>
  </conditionalFormatting>
  <conditionalFormatting sqref="D17:D38">
    <cfRule type="duplicateValues" dxfId="1131" priority="10"/>
  </conditionalFormatting>
  <conditionalFormatting sqref="I17:I38">
    <cfRule type="duplicateValues" dxfId="1130" priority="9"/>
  </conditionalFormatting>
  <conditionalFormatting sqref="D17:D38">
    <cfRule type="duplicateValues" dxfId="1129" priority="8"/>
  </conditionalFormatting>
  <conditionalFormatting sqref="D17:D38">
    <cfRule type="duplicateValues" dxfId="1128" priority="7"/>
  </conditionalFormatting>
  <conditionalFormatting sqref="D17:D38">
    <cfRule type="duplicateValues" dxfId="1127" priority="6"/>
  </conditionalFormatting>
  <conditionalFormatting sqref="I17:I38">
    <cfRule type="duplicateValues" dxfId="1126" priority="5"/>
  </conditionalFormatting>
  <conditionalFormatting sqref="D17:D38">
    <cfRule type="duplicateValues" dxfId="1125" priority="4"/>
  </conditionalFormatting>
  <conditionalFormatting sqref="D17:D38">
    <cfRule type="duplicateValues" dxfId="1124" priority="3"/>
  </conditionalFormatting>
  <conditionalFormatting sqref="B27:B30">
    <cfRule type="duplicateValues" dxfId="1123" priority="1"/>
  </conditionalFormatting>
  <conditionalFormatting sqref="B27:B30">
    <cfRule type="duplicateValues" dxfId="1122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A9" workbookViewId="0">
      <selection activeCell="P10" sqref="P10"/>
    </sheetView>
  </sheetViews>
  <sheetFormatPr baseColWidth="10" defaultRowHeight="12.75" x14ac:dyDescent="0.2"/>
  <sheetData>
    <row r="1" spans="1:16" x14ac:dyDescent="0.2">
      <c r="A1" s="79">
        <v>45072</v>
      </c>
      <c r="B1" s="37"/>
      <c r="C1" s="80" t="s">
        <v>143</v>
      </c>
      <c r="D1" s="37"/>
      <c r="E1" s="37"/>
      <c r="F1" s="37"/>
      <c r="G1" s="37"/>
      <c r="H1" s="44"/>
      <c r="I1" s="44"/>
      <c r="J1" s="38" t="s">
        <v>142</v>
      </c>
      <c r="K1" s="38" t="s">
        <v>144</v>
      </c>
      <c r="L1" s="38"/>
      <c r="M1" s="38"/>
      <c r="N1" s="39"/>
      <c r="O1" s="87">
        <v>2406.3000000000002</v>
      </c>
    </row>
    <row r="2" spans="1:16" ht="13.5" thickBot="1" x14ac:dyDescent="0.25">
      <c r="A2" s="81">
        <v>45072</v>
      </c>
      <c r="B2" s="41"/>
      <c r="C2" s="82" t="s">
        <v>143</v>
      </c>
      <c r="D2" s="41"/>
      <c r="E2" s="41"/>
      <c r="F2" s="41"/>
      <c r="G2" s="41"/>
      <c r="H2" s="53"/>
      <c r="I2" s="53"/>
      <c r="J2" s="42" t="s">
        <v>142</v>
      </c>
      <c r="K2" s="42" t="s">
        <v>144</v>
      </c>
      <c r="L2" s="42"/>
      <c r="M2" s="42"/>
      <c r="N2" s="43"/>
      <c r="O2" s="43">
        <v>13253.88</v>
      </c>
    </row>
    <row r="3" spans="1:16" ht="13.5" thickTop="1" x14ac:dyDescent="0.2"/>
    <row r="9" spans="1:16" x14ac:dyDescent="0.2">
      <c r="A9" s="79">
        <v>45072</v>
      </c>
      <c r="B9" s="37"/>
      <c r="C9" s="80" t="s">
        <v>143</v>
      </c>
      <c r="D9" s="37"/>
      <c r="E9" s="37"/>
      <c r="F9" s="37"/>
      <c r="G9" s="37"/>
      <c r="H9" s="44"/>
      <c r="I9" s="44"/>
      <c r="J9" s="38" t="s">
        <v>142</v>
      </c>
      <c r="K9" s="38" t="s">
        <v>144</v>
      </c>
      <c r="L9" s="38"/>
      <c r="M9" s="38"/>
      <c r="N9" s="39"/>
      <c r="O9" s="87">
        <v>2406.3000000000002</v>
      </c>
    </row>
    <row r="10" spans="1:16" ht="13.5" thickBot="1" x14ac:dyDescent="0.25">
      <c r="A10" s="81">
        <v>45072</v>
      </c>
      <c r="B10" s="41"/>
      <c r="C10" s="82" t="s">
        <v>143</v>
      </c>
      <c r="D10" s="41"/>
      <c r="E10" s="41"/>
      <c r="F10" s="41"/>
      <c r="G10" s="41"/>
      <c r="H10" s="53"/>
      <c r="I10" s="53"/>
      <c r="J10" s="42" t="s">
        <v>142</v>
      </c>
      <c r="K10" s="42" t="s">
        <v>144</v>
      </c>
      <c r="L10" s="42"/>
      <c r="M10" s="42"/>
      <c r="N10" s="43"/>
      <c r="O10" s="43">
        <v>13253.88</v>
      </c>
      <c r="P10" s="56">
        <f>+O10+O9</f>
        <v>15660.18</v>
      </c>
    </row>
    <row r="11" spans="1:16" ht="13.5" thickTop="1" x14ac:dyDescent="0.2"/>
  </sheetData>
  <conditionalFormatting sqref="E1:E2">
    <cfRule type="duplicateValues" dxfId="1121" priority="107"/>
  </conditionalFormatting>
  <conditionalFormatting sqref="D1:D2">
    <cfRule type="duplicateValues" dxfId="1120" priority="106"/>
  </conditionalFormatting>
  <conditionalFormatting sqref="D1:D2">
    <cfRule type="duplicateValues" dxfId="1119" priority="105"/>
  </conditionalFormatting>
  <conditionalFormatting sqref="E1:E2">
    <cfRule type="duplicateValues" dxfId="1118" priority="104"/>
  </conditionalFormatting>
  <conditionalFormatting sqref="E1:E2">
    <cfRule type="duplicateValues" dxfId="1117" priority="103"/>
  </conditionalFormatting>
  <conditionalFormatting sqref="D1:D2">
    <cfRule type="duplicateValues" dxfId="1116" priority="102"/>
  </conditionalFormatting>
  <conditionalFormatting sqref="D1:D2">
    <cfRule type="duplicateValues" dxfId="1115" priority="101"/>
  </conditionalFormatting>
  <conditionalFormatting sqref="D1:D2">
    <cfRule type="duplicateValues" dxfId="1114" priority="100"/>
  </conditionalFormatting>
  <conditionalFormatting sqref="D1:D2">
    <cfRule type="duplicateValues" dxfId="1113" priority="99"/>
  </conditionalFormatting>
  <conditionalFormatting sqref="H1:H2">
    <cfRule type="duplicateValues" dxfId="1112" priority="98"/>
  </conditionalFormatting>
  <conditionalFormatting sqref="D1:D2">
    <cfRule type="duplicateValues" dxfId="1111" priority="97"/>
  </conditionalFormatting>
  <conditionalFormatting sqref="D1:D2">
    <cfRule type="duplicateValues" dxfId="1110" priority="96"/>
  </conditionalFormatting>
  <conditionalFormatting sqref="I1:I2">
    <cfRule type="duplicateValues" dxfId="1109" priority="108"/>
  </conditionalFormatting>
  <conditionalFormatting sqref="I1:I2">
    <cfRule type="duplicateValues" dxfId="1108" priority="109"/>
  </conditionalFormatting>
  <conditionalFormatting sqref="I1:I2">
    <cfRule type="duplicateValues" dxfId="1107" priority="110"/>
  </conditionalFormatting>
  <conditionalFormatting sqref="D1:D2">
    <cfRule type="duplicateValues" dxfId="1106" priority="93"/>
    <cfRule type="duplicateValues" dxfId="1105" priority="94"/>
    <cfRule type="duplicateValues" dxfId="1104" priority="95"/>
  </conditionalFormatting>
  <conditionalFormatting sqref="D1:D2">
    <cfRule type="duplicateValues" dxfId="1103" priority="92"/>
  </conditionalFormatting>
  <conditionalFormatting sqref="I1:I2">
    <cfRule type="duplicateValues" dxfId="1102" priority="91"/>
  </conditionalFormatting>
  <conditionalFormatting sqref="E1:E2">
    <cfRule type="duplicateValues" dxfId="1101" priority="90"/>
  </conditionalFormatting>
  <conditionalFormatting sqref="I1:I2">
    <cfRule type="duplicateValues" dxfId="1100" priority="89"/>
  </conditionalFormatting>
  <conditionalFormatting sqref="D1:D2">
    <cfRule type="duplicateValues" dxfId="1099" priority="88"/>
  </conditionalFormatting>
  <conditionalFormatting sqref="E1:E2">
    <cfRule type="duplicateValues" dxfId="1098" priority="87"/>
  </conditionalFormatting>
  <conditionalFormatting sqref="I1:I2">
    <cfRule type="duplicateValues" dxfId="1097" priority="86"/>
  </conditionalFormatting>
  <conditionalFormatting sqref="D1:D2">
    <cfRule type="duplicateValues" dxfId="1096" priority="85"/>
  </conditionalFormatting>
  <conditionalFormatting sqref="E1:E2">
    <cfRule type="duplicateValues" dxfId="1095" priority="84"/>
  </conditionalFormatting>
  <conditionalFormatting sqref="E1:E2">
    <cfRule type="duplicateValues" dxfId="1094" priority="83"/>
  </conditionalFormatting>
  <conditionalFormatting sqref="I1:I2">
    <cfRule type="duplicateValues" dxfId="1093" priority="82"/>
  </conditionalFormatting>
  <conditionalFormatting sqref="I1:I2">
    <cfRule type="duplicateValues" dxfId="1092" priority="81"/>
  </conditionalFormatting>
  <conditionalFormatting sqref="D1:D2">
    <cfRule type="duplicateValues" dxfId="1091" priority="80"/>
  </conditionalFormatting>
  <conditionalFormatting sqref="I1:I2">
    <cfRule type="duplicateValues" dxfId="1090" priority="79"/>
  </conditionalFormatting>
  <conditionalFormatting sqref="E1:E2">
    <cfRule type="duplicateValues" dxfId="1089" priority="78"/>
  </conditionalFormatting>
  <conditionalFormatting sqref="D1:D2">
    <cfRule type="duplicateValues" dxfId="1088" priority="77"/>
  </conditionalFormatting>
  <conditionalFormatting sqref="I1:I2">
    <cfRule type="duplicateValues" dxfId="1087" priority="76"/>
  </conditionalFormatting>
  <conditionalFormatting sqref="D1:D2">
    <cfRule type="duplicateValues" dxfId="1086" priority="75"/>
  </conditionalFormatting>
  <conditionalFormatting sqref="D1:D2">
    <cfRule type="duplicateValues" dxfId="1085" priority="74"/>
  </conditionalFormatting>
  <conditionalFormatting sqref="D1:D2">
    <cfRule type="duplicateValues" dxfId="1084" priority="73"/>
  </conditionalFormatting>
  <conditionalFormatting sqref="I1:I2">
    <cfRule type="duplicateValues" dxfId="1083" priority="72"/>
  </conditionalFormatting>
  <conditionalFormatting sqref="D1:D2">
    <cfRule type="duplicateValues" dxfId="1082" priority="71"/>
  </conditionalFormatting>
  <conditionalFormatting sqref="D1:D2">
    <cfRule type="duplicateValues" dxfId="1081" priority="70"/>
  </conditionalFormatting>
  <conditionalFormatting sqref="E1:E2">
    <cfRule type="duplicateValues" dxfId="1080" priority="69"/>
  </conditionalFormatting>
  <conditionalFormatting sqref="I1:I2">
    <cfRule type="duplicateValues" dxfId="1079" priority="68"/>
  </conditionalFormatting>
  <conditionalFormatting sqref="D1:D2">
    <cfRule type="duplicateValues" dxfId="1078" priority="67"/>
  </conditionalFormatting>
  <conditionalFormatting sqref="E1:E2">
    <cfRule type="duplicateValues" dxfId="1077" priority="66"/>
  </conditionalFormatting>
  <conditionalFormatting sqref="E1:E2">
    <cfRule type="duplicateValues" dxfId="1076" priority="65"/>
  </conditionalFormatting>
  <conditionalFormatting sqref="I1:I2">
    <cfRule type="duplicateValues" dxfId="1075" priority="64"/>
  </conditionalFormatting>
  <conditionalFormatting sqref="D1:D2">
    <cfRule type="duplicateValues" dxfId="1074" priority="63"/>
  </conditionalFormatting>
  <conditionalFormatting sqref="E1:E2">
    <cfRule type="duplicateValues" dxfId="1073" priority="62"/>
  </conditionalFormatting>
  <conditionalFormatting sqref="I1:I2">
    <cfRule type="duplicateValues" dxfId="1072" priority="61"/>
  </conditionalFormatting>
  <conditionalFormatting sqref="B1:B2">
    <cfRule type="duplicateValues" dxfId="1071" priority="111"/>
  </conditionalFormatting>
  <conditionalFormatting sqref="B1:B2">
    <cfRule type="duplicateValues" dxfId="1070" priority="112"/>
  </conditionalFormatting>
  <conditionalFormatting sqref="D1:D2">
    <cfRule type="duplicateValues" dxfId="1069" priority="60"/>
  </conditionalFormatting>
  <conditionalFormatting sqref="I1:I2">
    <cfRule type="duplicateValues" dxfId="1068" priority="59"/>
  </conditionalFormatting>
  <conditionalFormatting sqref="D1:D2">
    <cfRule type="duplicateValues" dxfId="1067" priority="58"/>
  </conditionalFormatting>
  <conditionalFormatting sqref="D1:D2">
    <cfRule type="duplicateValues" dxfId="1066" priority="57"/>
  </conditionalFormatting>
  <conditionalFormatting sqref="E9:E10">
    <cfRule type="duplicateValues" dxfId="1065" priority="51"/>
  </conditionalFormatting>
  <conditionalFormatting sqref="D9:D10">
    <cfRule type="duplicateValues" dxfId="1064" priority="50"/>
  </conditionalFormatting>
  <conditionalFormatting sqref="D9:D10">
    <cfRule type="duplicateValues" dxfId="1063" priority="49"/>
  </conditionalFormatting>
  <conditionalFormatting sqref="E9:E10">
    <cfRule type="duplicateValues" dxfId="1062" priority="48"/>
  </conditionalFormatting>
  <conditionalFormatting sqref="E9:E10">
    <cfRule type="duplicateValues" dxfId="1061" priority="47"/>
  </conditionalFormatting>
  <conditionalFormatting sqref="D9:D10">
    <cfRule type="duplicateValues" dxfId="1060" priority="46"/>
  </conditionalFormatting>
  <conditionalFormatting sqref="D9:D10">
    <cfRule type="duplicateValues" dxfId="1059" priority="45"/>
  </conditionalFormatting>
  <conditionalFormatting sqref="D9:D10">
    <cfRule type="duplicateValues" dxfId="1058" priority="44"/>
  </conditionalFormatting>
  <conditionalFormatting sqref="D9:D10">
    <cfRule type="duplicateValues" dxfId="1057" priority="43"/>
  </conditionalFormatting>
  <conditionalFormatting sqref="H9:H10">
    <cfRule type="duplicateValues" dxfId="1056" priority="42"/>
  </conditionalFormatting>
  <conditionalFormatting sqref="D9:D10">
    <cfRule type="duplicateValues" dxfId="1055" priority="41"/>
  </conditionalFormatting>
  <conditionalFormatting sqref="D9:D10">
    <cfRule type="duplicateValues" dxfId="1054" priority="40"/>
  </conditionalFormatting>
  <conditionalFormatting sqref="I9:I10">
    <cfRule type="duplicateValues" dxfId="1053" priority="52"/>
  </conditionalFormatting>
  <conditionalFormatting sqref="I9:I10">
    <cfRule type="duplicateValues" dxfId="1052" priority="53"/>
  </conditionalFormatting>
  <conditionalFormatting sqref="I9:I10">
    <cfRule type="duplicateValues" dxfId="1051" priority="54"/>
  </conditionalFormatting>
  <conditionalFormatting sqref="D9:D10">
    <cfRule type="duplicateValues" dxfId="1050" priority="37"/>
    <cfRule type="duplicateValues" dxfId="1049" priority="38"/>
    <cfRule type="duplicateValues" dxfId="1048" priority="39"/>
  </conditionalFormatting>
  <conditionalFormatting sqref="D9:D10">
    <cfRule type="duplicateValues" dxfId="1047" priority="36"/>
  </conditionalFormatting>
  <conditionalFormatting sqref="I9:I10">
    <cfRule type="duplicateValues" dxfId="1046" priority="35"/>
  </conditionalFormatting>
  <conditionalFormatting sqref="E9:E10">
    <cfRule type="duplicateValues" dxfId="1045" priority="34"/>
  </conditionalFormatting>
  <conditionalFormatting sqref="I9:I10">
    <cfRule type="duplicateValues" dxfId="1044" priority="33"/>
  </conditionalFormatting>
  <conditionalFormatting sqref="D9:D10">
    <cfRule type="duplicateValues" dxfId="1043" priority="32"/>
  </conditionalFormatting>
  <conditionalFormatting sqref="E9:E10">
    <cfRule type="duplicateValues" dxfId="1042" priority="31"/>
  </conditionalFormatting>
  <conditionalFormatting sqref="I9:I10">
    <cfRule type="duplicateValues" dxfId="1041" priority="30"/>
  </conditionalFormatting>
  <conditionalFormatting sqref="D9:D10">
    <cfRule type="duplicateValues" dxfId="1040" priority="29"/>
  </conditionalFormatting>
  <conditionalFormatting sqref="E9:E10">
    <cfRule type="duplicateValues" dxfId="1039" priority="28"/>
  </conditionalFormatting>
  <conditionalFormatting sqref="E9:E10">
    <cfRule type="duplicateValues" dxfId="1038" priority="27"/>
  </conditionalFormatting>
  <conditionalFormatting sqref="I9:I10">
    <cfRule type="duplicateValues" dxfId="1037" priority="26"/>
  </conditionalFormatting>
  <conditionalFormatting sqref="I9:I10">
    <cfRule type="duplicateValues" dxfId="1036" priority="25"/>
  </conditionalFormatting>
  <conditionalFormatting sqref="D9:D10">
    <cfRule type="duplicateValues" dxfId="1035" priority="24"/>
  </conditionalFormatting>
  <conditionalFormatting sqref="I9:I10">
    <cfRule type="duplicateValues" dxfId="1034" priority="23"/>
  </conditionalFormatting>
  <conditionalFormatting sqref="E9:E10">
    <cfRule type="duplicateValues" dxfId="1033" priority="22"/>
  </conditionalFormatting>
  <conditionalFormatting sqref="D9:D10">
    <cfRule type="duplicateValues" dxfId="1032" priority="21"/>
  </conditionalFormatting>
  <conditionalFormatting sqref="I9:I10">
    <cfRule type="duplicateValues" dxfId="1031" priority="20"/>
  </conditionalFormatting>
  <conditionalFormatting sqref="D9:D10">
    <cfRule type="duplicateValues" dxfId="1030" priority="19"/>
  </conditionalFormatting>
  <conditionalFormatting sqref="D9:D10">
    <cfRule type="duplicateValues" dxfId="1029" priority="18"/>
  </conditionalFormatting>
  <conditionalFormatting sqref="D9:D10">
    <cfRule type="duplicateValues" dxfId="1028" priority="17"/>
  </conditionalFormatting>
  <conditionalFormatting sqref="I9:I10">
    <cfRule type="duplicateValues" dxfId="1027" priority="16"/>
  </conditionalFormatting>
  <conditionalFormatting sqref="D9:D10">
    <cfRule type="duplicateValues" dxfId="1026" priority="15"/>
  </conditionalFormatting>
  <conditionalFormatting sqref="D9:D10">
    <cfRule type="duplicateValues" dxfId="1025" priority="14"/>
  </conditionalFormatting>
  <conditionalFormatting sqref="E9:E10">
    <cfRule type="duplicateValues" dxfId="1024" priority="13"/>
  </conditionalFormatting>
  <conditionalFormatting sqref="I9:I10">
    <cfRule type="duplicateValues" dxfId="1023" priority="12"/>
  </conditionalFormatting>
  <conditionalFormatting sqref="D9:D10">
    <cfRule type="duplicateValues" dxfId="1022" priority="11"/>
  </conditionalFormatting>
  <conditionalFormatting sqref="E9:E10">
    <cfRule type="duplicateValues" dxfId="1021" priority="10"/>
  </conditionalFormatting>
  <conditionalFormatting sqref="E9:E10">
    <cfRule type="duplicateValues" dxfId="1020" priority="9"/>
  </conditionalFormatting>
  <conditionalFormatting sqref="I9:I10">
    <cfRule type="duplicateValues" dxfId="1019" priority="8"/>
  </conditionalFormatting>
  <conditionalFormatting sqref="D9:D10">
    <cfRule type="duplicateValues" dxfId="1018" priority="7"/>
  </conditionalFormatting>
  <conditionalFormatting sqref="E9:E10">
    <cfRule type="duplicateValues" dxfId="1017" priority="6"/>
  </conditionalFormatting>
  <conditionalFormatting sqref="I9:I10">
    <cfRule type="duplicateValues" dxfId="1016" priority="5"/>
  </conditionalFormatting>
  <conditionalFormatting sqref="B9:B10">
    <cfRule type="duplicateValues" dxfId="1015" priority="55"/>
  </conditionalFormatting>
  <conditionalFormatting sqref="B9:B10">
    <cfRule type="duplicateValues" dxfId="1014" priority="56"/>
  </conditionalFormatting>
  <conditionalFormatting sqref="D9:D10">
    <cfRule type="duplicateValues" dxfId="1013" priority="4"/>
  </conditionalFormatting>
  <conditionalFormatting sqref="I9:I10">
    <cfRule type="duplicateValues" dxfId="1012" priority="3"/>
  </conditionalFormatting>
  <conditionalFormatting sqref="D9:D10">
    <cfRule type="duplicateValues" dxfId="1011" priority="2"/>
  </conditionalFormatting>
  <conditionalFormatting sqref="D9:D10">
    <cfRule type="duplicateValues" dxfId="101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RESUMEN </vt:lpstr>
      <vt:lpstr>CONCENTRADO</vt:lpstr>
      <vt:lpstr>ANEXO 1</vt:lpstr>
      <vt:lpstr>ANEXO 2</vt:lpstr>
      <vt:lpstr>DEVAPORT</vt:lpstr>
      <vt:lpstr>HALCON</vt:lpstr>
      <vt:lpstr>SAN PABLO</vt:lpstr>
      <vt:lpstr>PROL PTE TITLA 102</vt:lpstr>
      <vt:lpstr>CONGRESO DE APTZINGAN</vt:lpstr>
      <vt:lpstr>PRIV MANUEL CAÑAS</vt:lpstr>
      <vt:lpstr>LICITACIONES</vt:lpstr>
      <vt:lpstr>ICACOS</vt:lpstr>
      <vt:lpstr>AV. 11 NO. 402</vt:lpstr>
      <vt:lpstr>CANAL NACIONAL</vt:lpstr>
      <vt:lpstr>LAGO ZIRAHUEN</vt:lpstr>
      <vt:lpstr>SABADELL</vt:lpstr>
      <vt:lpstr>ROCAS 147</vt:lpstr>
      <vt:lpstr>CONCENTRADO!Títulos_a_imprimir</vt:lpstr>
    </vt:vector>
  </TitlesOfParts>
  <Company>AmSavS Creation´s 2007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SAAVEDRA OSCAR</dc:creator>
  <cp:lastModifiedBy>MARGARITA YADIRA ARREGUIN PATRICIO</cp:lastModifiedBy>
  <cp:lastPrinted>2023-06-01T18:59:57Z</cp:lastPrinted>
  <dcterms:created xsi:type="dcterms:W3CDTF">2008-04-29T15:59:48Z</dcterms:created>
  <dcterms:modified xsi:type="dcterms:W3CDTF">2023-07-04T01:58:12Z</dcterms:modified>
</cp:coreProperties>
</file>